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N11\Users\Public\IVY공유(2017)\(★)2018 변호사시험(로스쿨)\2018년도 제7회 변호사시험 관련 건국대 기숙사 숙박 안내\2018년도 제7회 변호사시험 관련 건국대 기숙사 숙박 안내\"/>
    </mc:Choice>
  </mc:AlternateContent>
  <workbookProtection workbookAlgorithmName="SHA-512" workbookHashValue="YP4qd8Vdh8jJZ1o6wbdpLNAV8pXAjyr0K3bckKo1O3iPmtYVZOqa/bunTGIGLBFEPMjnyk1sO5YFzQp3urmqJg==" workbookSaltValue="HawiRXrMFS5jeRyxFUU4wQ==" workbookSpinCount="100000" lockStructure="1"/>
  <bookViews>
    <workbookView xWindow="4845" yWindow="3480" windowWidth="16665" windowHeight="5550" xr2:uid="{00000000-000D-0000-FFFF-FFFF00000000}"/>
  </bookViews>
  <sheets>
    <sheet name="숙박신청서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11" i="1" l="1"/>
  <c r="K11" i="1" l="1"/>
  <c r="K5" i="1"/>
  <c r="I5" i="1" l="1"/>
  <c r="J5" i="1" s="1"/>
  <c r="L5" i="1" s="1"/>
  <c r="J11" i="1"/>
  <c r="L11" i="1" s="1"/>
</calcChain>
</file>

<file path=xl/sharedStrings.xml><?xml version="1.0" encoding="utf-8"?>
<sst xmlns="http://schemas.openxmlformats.org/spreadsheetml/2006/main" count="42" uniqueCount="23">
  <si>
    <t>성명</t>
    <phoneticPr fontId="3" type="noConversion"/>
  </si>
  <si>
    <t>성별</t>
    <phoneticPr fontId="3" type="noConversion"/>
  </si>
  <si>
    <t>연락처</t>
    <phoneticPr fontId="3" type="noConversion"/>
  </si>
  <si>
    <t>일자</t>
    <phoneticPr fontId="3" type="noConversion"/>
  </si>
  <si>
    <t>합계금액</t>
    <phoneticPr fontId="3" type="noConversion"/>
  </si>
  <si>
    <t>(오후퇴실)</t>
    <phoneticPr fontId="3" type="noConversion"/>
  </si>
  <si>
    <t>연장여부</t>
    <phoneticPr fontId="3" type="noConversion"/>
  </si>
  <si>
    <t>퇴실일자</t>
    <phoneticPr fontId="3" type="noConversion"/>
  </si>
  <si>
    <t>입실일자</t>
    <phoneticPr fontId="3" type="noConversion"/>
  </si>
  <si>
    <t>숙박일수</t>
    <phoneticPr fontId="3" type="noConversion"/>
  </si>
  <si>
    <t>남</t>
    <phoneticPr fontId="3" type="noConversion"/>
  </si>
  <si>
    <t>010-1234-5678</t>
    <phoneticPr fontId="3" type="noConversion"/>
  </si>
  <si>
    <t>이메일주소</t>
    <phoneticPr fontId="3" type="noConversion"/>
  </si>
  <si>
    <t>abc@naver.com</t>
    <phoneticPr fontId="3" type="noConversion"/>
  </si>
  <si>
    <t>홍길동</t>
    <phoneticPr fontId="3" type="noConversion"/>
  </si>
  <si>
    <t>2018년 제7회 변호사 시험 건국대 쿨하우스 숙박 신청서</t>
    <phoneticPr fontId="3" type="noConversion"/>
  </si>
  <si>
    <t>OO대학교</t>
    <phoneticPr fontId="3" type="noConversion"/>
  </si>
  <si>
    <t>학교명</t>
    <phoneticPr fontId="3" type="noConversion"/>
  </si>
  <si>
    <t>TYPE 2 : 조식 불포함  (66,000원/1박)</t>
    <phoneticPr fontId="3" type="noConversion"/>
  </si>
  <si>
    <t>TYPE 1 : 조식포함 (70,000원/1박)</t>
    <phoneticPr fontId="3" type="noConversion"/>
  </si>
  <si>
    <t>요금</t>
    <phoneticPr fontId="3" type="noConversion"/>
  </si>
  <si>
    <t>연장요금</t>
    <phoneticPr fontId="3" type="noConversion"/>
  </si>
  <si>
    <r>
      <t xml:space="preserve">* 퇴실연장여부 입력 시 12:00 이전 퇴실은 </t>
    </r>
    <r>
      <rPr>
        <b/>
        <sz val="15"/>
        <color rgb="FFFF0000"/>
        <rFont val="맑은 고딕"/>
        <family val="3"/>
        <charset val="129"/>
        <scheme val="minor"/>
      </rPr>
      <t>0</t>
    </r>
    <r>
      <rPr>
        <b/>
        <sz val="15"/>
        <color theme="1"/>
        <rFont val="맑은 고딕"/>
        <family val="3"/>
        <charset val="129"/>
        <scheme val="minor"/>
      </rPr>
      <t xml:space="preserve">,  12:00 이후 퇴실은 </t>
    </r>
    <r>
      <rPr>
        <b/>
        <sz val="15"/>
        <color rgb="FFFF0000"/>
        <rFont val="맑은 고딕"/>
        <family val="3"/>
        <charset val="129"/>
        <scheme val="minor"/>
      </rPr>
      <t>1</t>
    </r>
    <r>
      <rPr>
        <b/>
        <sz val="15"/>
        <color theme="1"/>
        <rFont val="맑은 고딕"/>
        <family val="3"/>
        <charset val="129"/>
        <scheme val="minor"/>
      </rPr>
      <t>로 입력해주시면 됩니다.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</si>
</sst>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5"/>
      <color rgb="FFFF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41" fontId="6" fillId="0" borderId="0" xfId="1" applyFont="1" applyFill="1" applyBorder="1">
      <alignment vertical="center"/>
    </xf>
    <xf numFmtId="41" fontId="5" fillId="0" borderId="0" xfId="1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4" fillId="3" borderId="9" xfId="0" applyFont="1" applyFill="1" applyBorder="1" applyAlignment="1" applyProtection="1">
      <alignment horizontal="center" vertical="center"/>
    </xf>
    <xf numFmtId="49" fontId="4" fillId="3" borderId="9" xfId="0" applyNumberFormat="1" applyFon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14" fontId="4" fillId="3" borderId="9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1" fontId="6" fillId="0" borderId="9" xfId="1" applyFont="1" applyFill="1" applyBorder="1">
      <alignment vertical="center"/>
    </xf>
    <xf numFmtId="41" fontId="9" fillId="0" borderId="8" xfId="1" applyFont="1" applyFill="1" applyBorder="1">
      <alignment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2" fillId="2" borderId="3" xfId="1" applyFont="1" applyFill="1" applyBorder="1" applyAlignment="1">
      <alignment horizontal="center" vertical="center"/>
    </xf>
    <xf numFmtId="41" fontId="2" fillId="2" borderId="2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top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1" fontId="5" fillId="2" borderId="12" xfId="1" applyFont="1" applyFill="1" applyBorder="1" applyAlignment="1">
      <alignment horizontal="center" vertical="center"/>
    </xf>
    <xf numFmtId="41" fontId="5" fillId="2" borderId="13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tabSelected="1" zoomScale="130" zoomScaleNormal="130" workbookViewId="0">
      <selection activeCell="I9" sqref="I9:I10"/>
    </sheetView>
  </sheetViews>
  <sheetFormatPr defaultRowHeight="16.5" x14ac:dyDescent="0.3"/>
  <cols>
    <col min="1" max="1" width="16.875" customWidth="1"/>
    <col min="2" max="2" width="10.125" customWidth="1"/>
    <col min="3" max="3" width="6.375" customWidth="1"/>
    <col min="4" max="4" width="14.875" customWidth="1"/>
    <col min="5" max="5" width="20.5" customWidth="1"/>
    <col min="6" max="7" width="11.25" customWidth="1"/>
    <col min="8" max="9" width="8" bestFit="1" customWidth="1"/>
    <col min="10" max="12" width="13.5" customWidth="1"/>
    <col min="13" max="13" width="11.25" customWidth="1"/>
  </cols>
  <sheetData>
    <row r="1" spans="1:13" s="2" customFormat="1" ht="59.25" customHeight="1" x14ac:dyDescent="0.3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4"/>
    </row>
    <row r="2" spans="1:13" s="2" customFormat="1" ht="21" thickBot="1" x14ac:dyDescent="0.35">
      <c r="A2" s="10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 customHeight="1" x14ac:dyDescent="0.3">
      <c r="A3" s="37" t="s">
        <v>17</v>
      </c>
      <c r="B3" s="29" t="s">
        <v>0</v>
      </c>
      <c r="C3" s="29" t="s">
        <v>1</v>
      </c>
      <c r="D3" s="35" t="s">
        <v>2</v>
      </c>
      <c r="E3" s="30" t="s">
        <v>12</v>
      </c>
      <c r="F3" s="29" t="s">
        <v>8</v>
      </c>
      <c r="G3" s="29" t="s">
        <v>7</v>
      </c>
      <c r="H3" s="29"/>
      <c r="I3" s="30" t="s">
        <v>9</v>
      </c>
      <c r="J3" s="29" t="s">
        <v>20</v>
      </c>
      <c r="K3" s="25" t="s">
        <v>21</v>
      </c>
      <c r="L3" s="33" t="s">
        <v>4</v>
      </c>
    </row>
    <row r="4" spans="1:13" ht="14.25" customHeight="1" thickBot="1" x14ac:dyDescent="0.35">
      <c r="A4" s="38"/>
      <c r="B4" s="32"/>
      <c r="C4" s="32"/>
      <c r="D4" s="36"/>
      <c r="E4" s="31"/>
      <c r="F4" s="32"/>
      <c r="G4" s="4" t="s">
        <v>3</v>
      </c>
      <c r="H4" s="4" t="s">
        <v>6</v>
      </c>
      <c r="I4" s="31"/>
      <c r="J4" s="32"/>
      <c r="K4" s="26" t="s">
        <v>5</v>
      </c>
      <c r="L4" s="34"/>
    </row>
    <row r="5" spans="1:13" ht="30" customHeight="1" thickBot="1" x14ac:dyDescent="0.35">
      <c r="A5" s="18" t="s">
        <v>16</v>
      </c>
      <c r="B5" s="11" t="s">
        <v>14</v>
      </c>
      <c r="C5" s="11" t="s">
        <v>10</v>
      </c>
      <c r="D5" s="12" t="s">
        <v>11</v>
      </c>
      <c r="E5" s="13" t="s">
        <v>13</v>
      </c>
      <c r="F5" s="14">
        <v>43102</v>
      </c>
      <c r="G5" s="14">
        <v>43113</v>
      </c>
      <c r="H5" s="11">
        <v>1</v>
      </c>
      <c r="I5" s="15">
        <f>G5-F5</f>
        <v>11</v>
      </c>
      <c r="J5" s="16">
        <f>I5*70000</f>
        <v>770000</v>
      </c>
      <c r="K5" s="16">
        <f>H5*30000</f>
        <v>30000</v>
      </c>
      <c r="L5" s="17">
        <f>J5+K5</f>
        <v>800000</v>
      </c>
    </row>
    <row r="6" spans="1:13" x14ac:dyDescent="0.3">
      <c r="A6" s="5"/>
      <c r="B6" s="5"/>
      <c r="C6" s="6"/>
      <c r="D6" s="6"/>
      <c r="E6" s="6"/>
      <c r="F6" s="6"/>
      <c r="G6" s="7"/>
      <c r="H6" s="7"/>
      <c r="I6" s="6"/>
      <c r="J6" s="5"/>
      <c r="K6" s="8"/>
      <c r="L6" s="8"/>
      <c r="M6" s="9"/>
    </row>
    <row r="7" spans="1:13" x14ac:dyDescent="0.3">
      <c r="A7" s="5"/>
      <c r="B7" s="5"/>
      <c r="C7" s="6"/>
      <c r="D7" s="6"/>
      <c r="E7" s="6"/>
      <c r="F7" s="6"/>
      <c r="G7" s="7"/>
      <c r="H7" s="7"/>
      <c r="I7" s="6"/>
      <c r="J7" s="5"/>
      <c r="K7" s="8"/>
      <c r="L7" s="8"/>
      <c r="M7" s="9"/>
    </row>
    <row r="8" spans="1:13" ht="21" thickBot="1" x14ac:dyDescent="0.35">
      <c r="A8" s="10" t="s">
        <v>18</v>
      </c>
      <c r="B8" s="1"/>
      <c r="C8" s="1"/>
      <c r="D8" s="1"/>
      <c r="E8" s="1"/>
      <c r="F8" s="1"/>
      <c r="G8" s="1"/>
      <c r="H8" s="1"/>
      <c r="I8" s="1"/>
      <c r="J8" s="1"/>
    </row>
    <row r="9" spans="1:13" ht="14.25" customHeight="1" x14ac:dyDescent="0.3">
      <c r="A9" s="37" t="s">
        <v>17</v>
      </c>
      <c r="B9" s="29" t="s">
        <v>0</v>
      </c>
      <c r="C9" s="29" t="s">
        <v>1</v>
      </c>
      <c r="D9" s="35" t="s">
        <v>2</v>
      </c>
      <c r="E9" s="30" t="s">
        <v>12</v>
      </c>
      <c r="F9" s="29" t="s">
        <v>8</v>
      </c>
      <c r="G9" s="29" t="s">
        <v>7</v>
      </c>
      <c r="H9" s="29"/>
      <c r="I9" s="30" t="s">
        <v>9</v>
      </c>
      <c r="J9" s="29" t="s">
        <v>20</v>
      </c>
      <c r="K9" s="25" t="s">
        <v>21</v>
      </c>
      <c r="L9" s="33" t="s">
        <v>4</v>
      </c>
    </row>
    <row r="10" spans="1:13" ht="14.25" customHeight="1" thickBot="1" x14ac:dyDescent="0.35">
      <c r="A10" s="38"/>
      <c r="B10" s="32"/>
      <c r="C10" s="32"/>
      <c r="D10" s="36"/>
      <c r="E10" s="31"/>
      <c r="F10" s="32"/>
      <c r="G10" s="4" t="s">
        <v>3</v>
      </c>
      <c r="H10" s="4" t="s">
        <v>6</v>
      </c>
      <c r="I10" s="31"/>
      <c r="J10" s="32"/>
      <c r="K10" s="26" t="s">
        <v>5</v>
      </c>
      <c r="L10" s="34"/>
    </row>
    <row r="11" spans="1:13" ht="30" customHeight="1" thickBot="1" x14ac:dyDescent="0.35">
      <c r="A11" s="19" t="s">
        <v>16</v>
      </c>
      <c r="B11" s="20" t="s">
        <v>14</v>
      </c>
      <c r="C11" s="20" t="s">
        <v>10</v>
      </c>
      <c r="D11" s="21" t="s">
        <v>11</v>
      </c>
      <c r="E11" s="22" t="s">
        <v>13</v>
      </c>
      <c r="F11" s="23">
        <v>43102</v>
      </c>
      <c r="G11" s="23">
        <v>43113</v>
      </c>
      <c r="H11" s="20">
        <v>1</v>
      </c>
      <c r="I11" s="15">
        <f t="shared" ref="I11" si="0">G11-F11</f>
        <v>11</v>
      </c>
      <c r="J11" s="16">
        <f>I11*66000</f>
        <v>726000</v>
      </c>
      <c r="K11" s="16">
        <f>H11*30000</f>
        <v>30000</v>
      </c>
      <c r="L11" s="17">
        <f>J11+K11</f>
        <v>756000</v>
      </c>
    </row>
    <row r="12" spans="1:13" ht="35.25" customHeight="1" x14ac:dyDescent="0.3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32.25" customHeight="1" x14ac:dyDescent="0.3">
      <c r="A13" s="39" t="s">
        <v>22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27"/>
    </row>
    <row r="14" spans="1:13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3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3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3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3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3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3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3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3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3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3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3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3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3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3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3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3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3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3">
      <c r="A98" s="1"/>
      <c r="B98" s="1"/>
      <c r="C98" s="1"/>
      <c r="D98" s="1"/>
      <c r="E98" s="1"/>
      <c r="F98" s="1"/>
      <c r="G98" s="1"/>
      <c r="H98" s="1"/>
      <c r="I98" s="1"/>
      <c r="J98" s="1"/>
    </row>
  </sheetData>
  <sheetProtection algorithmName="SHA-512" hashValue="Ib4QjV9PmyccBDtDK6je+g/DtgtB0UV2dM/DQPGkOVQvh1A6Go8sY6YZwDCEGcGEQIuBJhr0XEKNj3QX0/FC/g==" saltValue="6g+hvH66ML8ZFKqNvWhh5w==" spinCount="100000" sheet="1" objects="1" scenarios="1"/>
  <protectedRanges>
    <protectedRange sqref="A11:H11" name="범위2"/>
    <protectedRange sqref="A5:H5" name="범위1"/>
  </protectedRanges>
  <sortState ref="A6:K33">
    <sortCondition ref="B6:B33"/>
  </sortState>
  <mergeCells count="22">
    <mergeCell ref="A13:L13"/>
    <mergeCell ref="J9:J10"/>
    <mergeCell ref="L9:L10"/>
    <mergeCell ref="B9:B10"/>
    <mergeCell ref="C9:C10"/>
    <mergeCell ref="D9:D10"/>
    <mergeCell ref="E9:E10"/>
    <mergeCell ref="F9:F10"/>
    <mergeCell ref="A9:A10"/>
    <mergeCell ref="G9:H9"/>
    <mergeCell ref="I9:I10"/>
    <mergeCell ref="A1:L1"/>
    <mergeCell ref="G3:H3"/>
    <mergeCell ref="I3:I4"/>
    <mergeCell ref="J3:J4"/>
    <mergeCell ref="L3:L4"/>
    <mergeCell ref="B3:B4"/>
    <mergeCell ref="C3:C4"/>
    <mergeCell ref="D3:D4"/>
    <mergeCell ref="F3:F4"/>
    <mergeCell ref="A3:A4"/>
    <mergeCell ref="E3:E4"/>
  </mergeCells>
  <phoneticPr fontId="3" type="noConversion"/>
  <dataValidations disablePrompts="1" count="1">
    <dataValidation type="list" allowBlank="1" showInputMessage="1" showErrorMessage="1" sqref="N5 N11" xr:uid="{00000000-0002-0000-0000-000000000000}">
      <formula1>"고려대,성균관대,연세대,중앙대"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숙박신청서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KMJ</dc:creator>
  <cp:lastModifiedBy>IVYBOOKING</cp:lastModifiedBy>
  <cp:lastPrinted>2013-12-06T05:01:40Z</cp:lastPrinted>
  <dcterms:created xsi:type="dcterms:W3CDTF">2013-12-04T06:48:10Z</dcterms:created>
  <dcterms:modified xsi:type="dcterms:W3CDTF">2017-11-08T03:57:45Z</dcterms:modified>
</cp:coreProperties>
</file>