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80" windowWidth="24795" windowHeight="11595"/>
  </bookViews>
  <sheets>
    <sheet name="신청현황" sheetId="1" r:id="rId1"/>
  </sheets>
  <calcPr calcId="144525"/>
</workbook>
</file>

<file path=xl/calcChain.xml><?xml version="1.0" encoding="utf-8"?>
<calcChain xmlns="http://schemas.openxmlformats.org/spreadsheetml/2006/main">
  <c r="I78" i="1" l="1"/>
  <c r="K78" i="1" s="1"/>
  <c r="I7" i="1" l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6" i="1"/>
  <c r="K6" i="1" s="1"/>
</calcChain>
</file>

<file path=xl/sharedStrings.xml><?xml version="1.0" encoding="utf-8"?>
<sst xmlns="http://schemas.openxmlformats.org/spreadsheetml/2006/main" count="205" uniqueCount="121">
  <si>
    <t>2016. 2학기 기숙사 신청 현황</t>
    <phoneticPr fontId="2" type="noConversion"/>
  </si>
  <si>
    <t>호실번호</t>
    <phoneticPr fontId="2" type="noConversion"/>
  </si>
  <si>
    <t>학번</t>
    <phoneticPr fontId="2" type="noConversion"/>
  </si>
  <si>
    <t>성명</t>
    <phoneticPr fontId="2" type="noConversion"/>
  </si>
  <si>
    <t>학년</t>
    <phoneticPr fontId="2" type="noConversion"/>
  </si>
  <si>
    <t>성별</t>
    <phoneticPr fontId="2" type="noConversion"/>
  </si>
  <si>
    <t>1인실</t>
    <phoneticPr fontId="2" type="noConversion"/>
  </si>
  <si>
    <t>2인실</t>
    <phoneticPr fontId="2" type="noConversion"/>
  </si>
  <si>
    <t>합계</t>
    <phoneticPr fontId="2" type="noConversion"/>
  </si>
  <si>
    <t>비고</t>
    <phoneticPr fontId="2" type="noConversion"/>
  </si>
  <si>
    <t>식대</t>
    <phoneticPr fontId="2" type="noConversion"/>
  </si>
  <si>
    <t>김상윤</t>
    <phoneticPr fontId="2" type="noConversion"/>
  </si>
  <si>
    <t>남</t>
    <phoneticPr fontId="2" type="noConversion"/>
  </si>
  <si>
    <t>이제윤</t>
    <phoneticPr fontId="2" type="noConversion"/>
  </si>
  <si>
    <t>조영광</t>
    <phoneticPr fontId="2" type="noConversion"/>
  </si>
  <si>
    <t>남</t>
    <phoneticPr fontId="2" type="noConversion"/>
  </si>
  <si>
    <t>안정철</t>
    <phoneticPr fontId="2" type="noConversion"/>
  </si>
  <si>
    <t>강용현</t>
    <phoneticPr fontId="2" type="noConversion"/>
  </si>
  <si>
    <t>윤종호</t>
    <phoneticPr fontId="2" type="noConversion"/>
  </si>
  <si>
    <t>유승헌</t>
    <phoneticPr fontId="2" type="noConversion"/>
  </si>
  <si>
    <t>최수범</t>
    <phoneticPr fontId="2" type="noConversion"/>
  </si>
  <si>
    <t>김가람</t>
    <phoneticPr fontId="2" type="noConversion"/>
  </si>
  <si>
    <t>이상기</t>
    <phoneticPr fontId="2" type="noConversion"/>
  </si>
  <si>
    <t>구지훈</t>
    <phoneticPr fontId="2" type="noConversion"/>
  </si>
  <si>
    <t>조범수</t>
    <phoneticPr fontId="2" type="noConversion"/>
  </si>
  <si>
    <t>전대수</t>
    <phoneticPr fontId="2" type="noConversion"/>
  </si>
  <si>
    <t>임태현</t>
    <phoneticPr fontId="2" type="noConversion"/>
  </si>
  <si>
    <t>장민석</t>
    <phoneticPr fontId="2" type="noConversion"/>
  </si>
  <si>
    <t>송우철</t>
    <phoneticPr fontId="2" type="noConversion"/>
  </si>
  <si>
    <t>김환섭</t>
    <phoneticPr fontId="2" type="noConversion"/>
  </si>
  <si>
    <t>김성호</t>
    <phoneticPr fontId="2" type="noConversion"/>
  </si>
  <si>
    <t>기훈</t>
    <phoneticPr fontId="2" type="noConversion"/>
  </si>
  <si>
    <t>조정훈</t>
    <phoneticPr fontId="2" type="noConversion"/>
  </si>
  <si>
    <t>최홍기</t>
    <phoneticPr fontId="2" type="noConversion"/>
  </si>
  <si>
    <t>권영조</t>
    <phoneticPr fontId="2" type="noConversion"/>
  </si>
  <si>
    <t>고용준</t>
    <phoneticPr fontId="2" type="noConversion"/>
  </si>
  <si>
    <t>김충현</t>
    <phoneticPr fontId="2" type="noConversion"/>
  </si>
  <si>
    <t>방주환</t>
    <phoneticPr fontId="2" type="noConversion"/>
  </si>
  <si>
    <t>김태동</t>
    <phoneticPr fontId="2" type="noConversion"/>
  </si>
  <si>
    <t>유찬희</t>
    <phoneticPr fontId="2" type="noConversion"/>
  </si>
  <si>
    <t>김남운</t>
    <phoneticPr fontId="2" type="noConversion"/>
  </si>
  <si>
    <t>이광민</t>
    <phoneticPr fontId="2" type="noConversion"/>
  </si>
  <si>
    <t>나효일</t>
    <phoneticPr fontId="2" type="noConversion"/>
  </si>
  <si>
    <t>이재우</t>
    <phoneticPr fontId="2" type="noConversion"/>
  </si>
  <si>
    <t>임윤호</t>
    <phoneticPr fontId="2" type="noConversion"/>
  </si>
  <si>
    <t>최민승</t>
    <phoneticPr fontId="2" type="noConversion"/>
  </si>
  <si>
    <t>염성준</t>
    <phoneticPr fontId="2" type="noConversion"/>
  </si>
  <si>
    <t>한재원</t>
    <phoneticPr fontId="2" type="noConversion"/>
  </si>
  <si>
    <t>권성대</t>
    <phoneticPr fontId="2" type="noConversion"/>
  </si>
  <si>
    <t>이진혁</t>
    <phoneticPr fontId="2" type="noConversion"/>
  </si>
  <si>
    <t>권동훈</t>
    <phoneticPr fontId="2" type="noConversion"/>
  </si>
  <si>
    <t>장영은</t>
    <phoneticPr fontId="2" type="noConversion"/>
  </si>
  <si>
    <t>여</t>
    <phoneticPr fontId="2" type="noConversion"/>
  </si>
  <si>
    <t>백지원</t>
    <phoneticPr fontId="2" type="noConversion"/>
  </si>
  <si>
    <t>곽승희</t>
    <phoneticPr fontId="2" type="noConversion"/>
  </si>
  <si>
    <t>한유정</t>
    <phoneticPr fontId="2" type="noConversion"/>
  </si>
  <si>
    <t>정수정</t>
    <phoneticPr fontId="2" type="noConversion"/>
  </si>
  <si>
    <t>이승은</t>
    <phoneticPr fontId="2" type="noConversion"/>
  </si>
  <si>
    <t>이한나</t>
    <phoneticPr fontId="2" type="noConversion"/>
  </si>
  <si>
    <t>이슬기</t>
    <phoneticPr fontId="2" type="noConversion"/>
  </si>
  <si>
    <t>나고운</t>
    <phoneticPr fontId="2" type="noConversion"/>
  </si>
  <si>
    <t>유유진</t>
    <phoneticPr fontId="2" type="noConversion"/>
  </si>
  <si>
    <t>김인미</t>
    <phoneticPr fontId="2" type="noConversion"/>
  </si>
  <si>
    <t>조은</t>
    <phoneticPr fontId="2" type="noConversion"/>
  </si>
  <si>
    <t>이아름</t>
    <phoneticPr fontId="2" type="noConversion"/>
  </si>
  <si>
    <t>최혜인</t>
    <phoneticPr fontId="2" type="noConversion"/>
  </si>
  <si>
    <t>입사기간 : 2016.08.29.월 ~ 2016.12.09.금</t>
    <phoneticPr fontId="2" type="noConversion"/>
  </si>
  <si>
    <t>박지향</t>
    <phoneticPr fontId="2" type="noConversion"/>
  </si>
  <si>
    <t>심경희</t>
    <phoneticPr fontId="2" type="noConversion"/>
  </si>
  <si>
    <t>이사론</t>
    <phoneticPr fontId="2" type="noConversion"/>
  </si>
  <si>
    <t>정소영</t>
    <phoneticPr fontId="2" type="noConversion"/>
  </si>
  <si>
    <t>이수정</t>
    <phoneticPr fontId="2" type="noConversion"/>
  </si>
  <si>
    <t>정경민</t>
    <phoneticPr fontId="2" type="noConversion"/>
  </si>
  <si>
    <t>최수정</t>
    <phoneticPr fontId="2" type="noConversion"/>
  </si>
  <si>
    <t>박소정</t>
    <phoneticPr fontId="2" type="noConversion"/>
  </si>
  <si>
    <t>공은진</t>
    <phoneticPr fontId="2" type="noConversion"/>
  </si>
  <si>
    <t>정수진</t>
    <phoneticPr fontId="2" type="noConversion"/>
  </si>
  <si>
    <t>최진영</t>
    <phoneticPr fontId="2" type="noConversion"/>
  </si>
  <si>
    <t>박영은</t>
    <phoneticPr fontId="2" type="noConversion"/>
  </si>
  <si>
    <t>남은현</t>
    <phoneticPr fontId="2" type="noConversion"/>
  </si>
  <si>
    <t>임경</t>
    <phoneticPr fontId="2" type="noConversion"/>
  </si>
  <si>
    <t>김홍난</t>
    <phoneticPr fontId="2" type="noConversion"/>
  </si>
  <si>
    <t>신지윤</t>
    <phoneticPr fontId="2" type="noConversion"/>
  </si>
  <si>
    <t>이윤주</t>
    <phoneticPr fontId="2" type="noConversion"/>
  </si>
  <si>
    <t>유하나</t>
    <phoneticPr fontId="2" type="noConversion"/>
  </si>
  <si>
    <t>김진희</t>
    <phoneticPr fontId="2" type="noConversion"/>
  </si>
  <si>
    <t>장은진</t>
    <phoneticPr fontId="2" type="noConversion"/>
  </si>
  <si>
    <t>김지연</t>
    <phoneticPr fontId="2" type="noConversion"/>
  </si>
  <si>
    <t>김윤지</t>
    <phoneticPr fontId="2" type="noConversion"/>
  </si>
  <si>
    <t>정소라</t>
    <phoneticPr fontId="2" type="noConversion"/>
  </si>
  <si>
    <t>최은희</t>
    <phoneticPr fontId="2" type="noConversion"/>
  </si>
  <si>
    <t>김선호</t>
    <phoneticPr fontId="2" type="noConversion"/>
  </si>
  <si>
    <t>남</t>
    <phoneticPr fontId="2" type="noConversion"/>
  </si>
  <si>
    <t>강호승</t>
    <phoneticPr fontId="2" type="noConversion"/>
  </si>
  <si>
    <t>이명하</t>
    <phoneticPr fontId="2" type="noConversion"/>
  </si>
  <si>
    <t>김선용</t>
    <phoneticPr fontId="2" type="noConversion"/>
  </si>
  <si>
    <t>남</t>
    <phoneticPr fontId="2" type="noConversion"/>
  </si>
  <si>
    <t>박지수</t>
    <phoneticPr fontId="2" type="noConversion"/>
  </si>
  <si>
    <t>허창일</t>
    <phoneticPr fontId="2" type="noConversion"/>
  </si>
  <si>
    <t>함동훈</t>
    <phoneticPr fontId="2" type="noConversion"/>
  </si>
  <si>
    <t>김원중</t>
    <phoneticPr fontId="2" type="noConversion"/>
  </si>
  <si>
    <t>곽성은</t>
    <phoneticPr fontId="2" type="noConversion"/>
  </si>
  <si>
    <t>여</t>
    <phoneticPr fontId="2" type="noConversion"/>
  </si>
  <si>
    <t>백승철</t>
    <phoneticPr fontId="2" type="noConversion"/>
  </si>
  <si>
    <t>납부금액</t>
    <phoneticPr fontId="2" type="noConversion"/>
  </si>
  <si>
    <t>1인실</t>
    <phoneticPr fontId="2" type="noConversion"/>
  </si>
  <si>
    <t>2인실</t>
    <phoneticPr fontId="2" type="noConversion"/>
  </si>
  <si>
    <t>여</t>
    <phoneticPr fontId="2" type="noConversion"/>
  </si>
  <si>
    <t>식사</t>
    <phoneticPr fontId="2" type="noConversion"/>
  </si>
  <si>
    <t>식사기간 : 2016.09.08.목 ~ 2016.12.09.금</t>
    <phoneticPr fontId="2" type="noConversion"/>
  </si>
  <si>
    <t>김가람</t>
    <phoneticPr fontId="2" type="noConversion"/>
  </si>
  <si>
    <t>최은희</t>
    <phoneticPr fontId="2" type="noConversion"/>
  </si>
  <si>
    <t>정소라</t>
    <phoneticPr fontId="2" type="noConversion"/>
  </si>
  <si>
    <t>번호</t>
    <phoneticPr fontId="2" type="noConversion"/>
  </si>
  <si>
    <t>학번</t>
    <phoneticPr fontId="2" type="noConversion"/>
  </si>
  <si>
    <t>이름</t>
    <phoneticPr fontId="2" type="noConversion"/>
  </si>
  <si>
    <t>학년</t>
    <phoneticPr fontId="2" type="noConversion"/>
  </si>
  <si>
    <t>성별</t>
    <phoneticPr fontId="2" type="noConversion"/>
  </si>
  <si>
    <t>납부금액</t>
    <phoneticPr fontId="2" type="noConversion"/>
  </si>
  <si>
    <t>매식자 명단</t>
    <phoneticPr fontId="2" type="noConversion"/>
  </si>
  <si>
    <t>기숙사 사생명단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</si>
</sst>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(* #,##0_);_(* \(#,##0\);_(* &quot;-&quot;_);_(@_)"/>
    <numFmt numFmtId="177" formatCode="_(* #,##0.00_);_(* \(#,##0.00\);_(* &quot;-&quot;??_);_(@_)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color theme="1"/>
      <name val="돋움"/>
      <family val="2"/>
      <charset val="129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0"/>
      <color theme="1"/>
      <name val="돋움"/>
      <family val="2"/>
      <charset val="129"/>
    </font>
    <font>
      <sz val="9"/>
      <color indexed="8"/>
      <name val="굴림"/>
      <family val="3"/>
      <charset val="129"/>
    </font>
    <font>
      <sz val="11"/>
      <name val="돋움"/>
      <family val="2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0"/>
      <name val="돋움체"/>
      <family val="3"/>
      <charset val="129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6">
    <xf numFmtId="0" fontId="0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6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6" fillId="0" borderId="0"/>
    <xf numFmtId="0" fontId="4" fillId="0" borderId="0">
      <alignment vertical="center"/>
    </xf>
    <xf numFmtId="0" fontId="12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4" fontId="15" fillId="0" borderId="0" applyNumberFormat="0" applyBorder="0" applyAlignment="0">
      <alignment horizontal="centerContinuous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1" xfId="105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</cellXfs>
  <cellStyles count="106">
    <cellStyle name="백분율 2" xfId="4"/>
    <cellStyle name="백분율 3" xfId="5"/>
    <cellStyle name="쉼표 [0]" xfId="105" builtinId="6"/>
    <cellStyle name="쉼표 [0] 2" xfId="6"/>
    <cellStyle name="쉼표 [0] 2 2" xfId="7"/>
    <cellStyle name="쉼표 [0] 3" xfId="8"/>
    <cellStyle name="쉼표 [0] 4" xfId="2"/>
    <cellStyle name="콤마 [0]_수료대장(하계)" xfId="9"/>
    <cellStyle name="콤마_수료대장(하계)" xfId="10"/>
    <cellStyle name="표준" xfId="0" builtinId="0"/>
    <cellStyle name="표준 10" xfId="11"/>
    <cellStyle name="표준 10 2" xfId="12"/>
    <cellStyle name="표준 11" xfId="13"/>
    <cellStyle name="표준 12" xfId="14"/>
    <cellStyle name="표준 12 2" xfId="15"/>
    <cellStyle name="표준 13" xfId="16"/>
    <cellStyle name="표준 13 2" xfId="17"/>
    <cellStyle name="표준 14" xfId="18"/>
    <cellStyle name="표준 15" xfId="19"/>
    <cellStyle name="표준 16" xfId="20"/>
    <cellStyle name="표준 16 2" xfId="21"/>
    <cellStyle name="표준 16 3" xfId="22"/>
    <cellStyle name="표준 16 4" xfId="23"/>
    <cellStyle name="표준 16 5" xfId="24"/>
    <cellStyle name="표준 16 6" xfId="25"/>
    <cellStyle name="표준 16 7" xfId="26"/>
    <cellStyle name="표준 16 8" xfId="27"/>
    <cellStyle name="표준 16 9" xfId="28"/>
    <cellStyle name="표준 17" xfId="29"/>
    <cellStyle name="표준 18" xfId="30"/>
    <cellStyle name="표준 19" xfId="31"/>
    <cellStyle name="표준 19 2" xfId="32"/>
    <cellStyle name="표준 2" xfId="3"/>
    <cellStyle name="표준 2 10" xfId="33"/>
    <cellStyle name="표준 2 11" xfId="34"/>
    <cellStyle name="표준 2 12" xfId="35"/>
    <cellStyle name="표준 2 13" xfId="36"/>
    <cellStyle name="표준 2 14" xfId="37"/>
    <cellStyle name="표준 2 15" xfId="38"/>
    <cellStyle name="표준 2 16" xfId="39"/>
    <cellStyle name="표준 2 17" xfId="40"/>
    <cellStyle name="표준 2 18" xfId="41"/>
    <cellStyle name="표준 2 19" xfId="42"/>
    <cellStyle name="표준 2 2" xfId="43"/>
    <cellStyle name="표준 2 2 2" xfId="44"/>
    <cellStyle name="표준 2 2 3" xfId="45"/>
    <cellStyle name="표준 2 2 4" xfId="101"/>
    <cellStyle name="표준 2 20" xfId="46"/>
    <cellStyle name="표준 2 21" xfId="47"/>
    <cellStyle name="표준 2 22" xfId="100"/>
    <cellStyle name="표준 2 3" xfId="48"/>
    <cellStyle name="표준 2 3 2" xfId="49"/>
    <cellStyle name="표준 2 3 3" xfId="50"/>
    <cellStyle name="표준 2 4" xfId="51"/>
    <cellStyle name="표준 2 5" xfId="52"/>
    <cellStyle name="표준 2 6" xfId="53"/>
    <cellStyle name="표준 2 7" xfId="54"/>
    <cellStyle name="표준 2 8" xfId="55"/>
    <cellStyle name="표준 2 9" xfId="56"/>
    <cellStyle name="표준 2_여자외국인" xfId="57"/>
    <cellStyle name="표준 20" xfId="58"/>
    <cellStyle name="표준 21" xfId="59"/>
    <cellStyle name="표준 21 2" xfId="60"/>
    <cellStyle name="표준 22" xfId="61"/>
    <cellStyle name="표준 22 2" xfId="62"/>
    <cellStyle name="표준 22 3" xfId="63"/>
    <cellStyle name="표준 22 3 2" xfId="103"/>
    <cellStyle name="표준 22 4" xfId="102"/>
    <cellStyle name="표준 23" xfId="64"/>
    <cellStyle name="표준 24" xfId="65"/>
    <cellStyle name="표준 25" xfId="66"/>
    <cellStyle name="표준 26" xfId="67"/>
    <cellStyle name="표준 27" xfId="68"/>
    <cellStyle name="표준 28" xfId="69"/>
    <cellStyle name="표준 28 2" xfId="104"/>
    <cellStyle name="표준 29" xfId="70"/>
    <cellStyle name="표준 3" xfId="71"/>
    <cellStyle name="표준 3 2" xfId="72"/>
    <cellStyle name="표준 3 2 2" xfId="73"/>
    <cellStyle name="표준 3 3" xfId="74"/>
    <cellStyle name="표준 30" xfId="75"/>
    <cellStyle name="표준 31" xfId="76"/>
    <cellStyle name="표준 32" xfId="1"/>
    <cellStyle name="표준 4" xfId="77"/>
    <cellStyle name="표준 4 2" xfId="78"/>
    <cellStyle name="표준 4 3" xfId="79"/>
    <cellStyle name="표준 5" xfId="80"/>
    <cellStyle name="표준 5 2" xfId="81"/>
    <cellStyle name="표준 5 2 2" xfId="82"/>
    <cellStyle name="표준 6" xfId="83"/>
    <cellStyle name="표준 6 10" xfId="84"/>
    <cellStyle name="표준 6 11" xfId="85"/>
    <cellStyle name="표준 6 2" xfId="86"/>
    <cellStyle name="표준 6 3" xfId="87"/>
    <cellStyle name="표준 6 4" xfId="88"/>
    <cellStyle name="표준 6 5" xfId="89"/>
    <cellStyle name="표준 6 6" xfId="90"/>
    <cellStyle name="표준 6 7" xfId="91"/>
    <cellStyle name="표준 6 8" xfId="92"/>
    <cellStyle name="표준 6 9" xfId="93"/>
    <cellStyle name="표준 7" xfId="94"/>
    <cellStyle name="표준 8" xfId="95"/>
    <cellStyle name="표준 9" xfId="96"/>
    <cellStyle name="하이퍼링크 2" xfId="97"/>
    <cellStyle name="하이퍼링크 3" xfId="98"/>
    <cellStyle name="학생현황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workbookViewId="0">
      <selection activeCell="G76" sqref="G76"/>
    </sheetView>
  </sheetViews>
  <sheetFormatPr defaultRowHeight="16.5" x14ac:dyDescent="0.3"/>
  <cols>
    <col min="1" max="1" width="9" style="1"/>
    <col min="2" max="2" width="14.75" style="1" customWidth="1"/>
    <col min="3" max="3" width="13.375" style="1" customWidth="1"/>
    <col min="4" max="5" width="7" style="1" customWidth="1"/>
    <col min="6" max="6" width="10.5" style="1" customWidth="1"/>
    <col min="7" max="7" width="9.625" style="1" customWidth="1"/>
    <col min="8" max="8" width="9.75" style="1" customWidth="1"/>
    <col min="9" max="9" width="10.875" style="1" bestFit="1" customWidth="1"/>
    <col min="10" max="10" width="9" style="1"/>
    <col min="11" max="11" width="10.875" style="1" bestFit="1" customWidth="1"/>
  </cols>
  <sheetData>
    <row r="1" spans="1:14" ht="28.5" customHeight="1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4" x14ac:dyDescent="0.3">
      <c r="A2" s="9" t="s">
        <v>66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4" x14ac:dyDescent="0.3">
      <c r="A3" s="9" t="s">
        <v>109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4" x14ac:dyDescent="0.3">
      <c r="A4" s="10" t="s">
        <v>120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4" x14ac:dyDescent="0.3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10</v>
      </c>
      <c r="I5" s="2" t="s">
        <v>8</v>
      </c>
      <c r="J5" s="2" t="s">
        <v>9</v>
      </c>
      <c r="K5" s="2" t="s">
        <v>104</v>
      </c>
      <c r="L5" s="5"/>
      <c r="M5" s="4" t="s">
        <v>105</v>
      </c>
      <c r="N5" s="3">
        <v>1162000</v>
      </c>
    </row>
    <row r="6" spans="1:14" x14ac:dyDescent="0.3">
      <c r="A6" s="2">
        <v>401</v>
      </c>
      <c r="B6" s="2">
        <v>2016131011</v>
      </c>
      <c r="C6" s="2" t="s">
        <v>11</v>
      </c>
      <c r="D6" s="2">
        <v>1</v>
      </c>
      <c r="E6" s="2" t="s">
        <v>12</v>
      </c>
      <c r="F6" s="6">
        <v>1162000</v>
      </c>
      <c r="G6" s="6"/>
      <c r="H6" s="6">
        <v>663000</v>
      </c>
      <c r="I6" s="6">
        <f>SUM(F6,G6,H6)</f>
        <v>1825000</v>
      </c>
      <c r="J6" s="6"/>
      <c r="K6" s="6">
        <f>SUM(I6)</f>
        <v>1825000</v>
      </c>
      <c r="M6" s="1" t="s">
        <v>106</v>
      </c>
      <c r="N6" s="3">
        <v>581000</v>
      </c>
    </row>
    <row r="7" spans="1:14" x14ac:dyDescent="0.3">
      <c r="A7" s="2">
        <v>402</v>
      </c>
      <c r="B7" s="2">
        <v>2016131041</v>
      </c>
      <c r="C7" s="2" t="s">
        <v>13</v>
      </c>
      <c r="D7" s="2">
        <v>1</v>
      </c>
      <c r="E7" s="2" t="s">
        <v>12</v>
      </c>
      <c r="F7" s="6">
        <v>1162000</v>
      </c>
      <c r="G7" s="6"/>
      <c r="H7" s="6">
        <v>663000</v>
      </c>
      <c r="I7" s="6">
        <f t="shared" ref="I7:I58" si="0">SUM(F7,G7,H7)</f>
        <v>1825000</v>
      </c>
      <c r="J7" s="6"/>
      <c r="K7" s="6">
        <f t="shared" ref="K7:K58" si="1">SUM(I7)</f>
        <v>1825000</v>
      </c>
      <c r="M7" s="1" t="s">
        <v>108</v>
      </c>
      <c r="N7">
        <v>663000</v>
      </c>
    </row>
    <row r="8" spans="1:14" x14ac:dyDescent="0.3">
      <c r="A8" s="2">
        <v>403</v>
      </c>
      <c r="B8" s="2">
        <v>2014131018</v>
      </c>
      <c r="C8" s="2" t="s">
        <v>14</v>
      </c>
      <c r="D8" s="2">
        <v>3</v>
      </c>
      <c r="E8" s="2" t="s">
        <v>15</v>
      </c>
      <c r="F8" s="6">
        <v>1162000</v>
      </c>
      <c r="G8" s="6"/>
      <c r="H8" s="6"/>
      <c r="I8" s="6">
        <f t="shared" si="0"/>
        <v>1162000</v>
      </c>
      <c r="J8" s="6"/>
      <c r="K8" s="6">
        <f t="shared" si="1"/>
        <v>1162000</v>
      </c>
    </row>
    <row r="9" spans="1:14" x14ac:dyDescent="0.3">
      <c r="A9" s="2">
        <v>404</v>
      </c>
      <c r="B9" s="2">
        <v>2016131028</v>
      </c>
      <c r="C9" s="2" t="s">
        <v>16</v>
      </c>
      <c r="D9" s="2">
        <v>1</v>
      </c>
      <c r="E9" s="2" t="s">
        <v>12</v>
      </c>
      <c r="F9" s="6">
        <v>1162000</v>
      </c>
      <c r="G9" s="6"/>
      <c r="H9" s="6">
        <v>663000</v>
      </c>
      <c r="I9" s="6">
        <f t="shared" si="0"/>
        <v>1825000</v>
      </c>
      <c r="J9" s="6"/>
      <c r="K9" s="6">
        <f t="shared" si="1"/>
        <v>1825000</v>
      </c>
    </row>
    <row r="10" spans="1:14" x14ac:dyDescent="0.3">
      <c r="A10" s="2">
        <v>405</v>
      </c>
      <c r="B10" s="2">
        <v>2016131001</v>
      </c>
      <c r="C10" s="2" t="s">
        <v>17</v>
      </c>
      <c r="D10" s="2">
        <v>1</v>
      </c>
      <c r="E10" s="2" t="s">
        <v>12</v>
      </c>
      <c r="F10" s="6">
        <v>1162000</v>
      </c>
      <c r="G10" s="6"/>
      <c r="H10" s="6">
        <v>663000</v>
      </c>
      <c r="I10" s="6">
        <f t="shared" si="0"/>
        <v>1825000</v>
      </c>
      <c r="J10" s="6"/>
      <c r="K10" s="6">
        <f t="shared" si="1"/>
        <v>1825000</v>
      </c>
    </row>
    <row r="11" spans="1:14" x14ac:dyDescent="0.3">
      <c r="A11" s="2">
        <v>406</v>
      </c>
      <c r="B11" s="2">
        <v>2014131023</v>
      </c>
      <c r="C11" s="2" t="s">
        <v>19</v>
      </c>
      <c r="D11" s="2">
        <v>3</v>
      </c>
      <c r="E11" s="2" t="s">
        <v>12</v>
      </c>
      <c r="F11" s="6"/>
      <c r="G11" s="6">
        <v>581000</v>
      </c>
      <c r="H11" s="6"/>
      <c r="I11" s="6">
        <f t="shared" si="0"/>
        <v>581000</v>
      </c>
      <c r="J11" s="6" t="s">
        <v>18</v>
      </c>
      <c r="K11" s="6">
        <f t="shared" si="1"/>
        <v>581000</v>
      </c>
    </row>
    <row r="12" spans="1:14" x14ac:dyDescent="0.3">
      <c r="A12" s="2">
        <v>406</v>
      </c>
      <c r="B12" s="2">
        <v>2014131024</v>
      </c>
      <c r="C12" s="2" t="s">
        <v>18</v>
      </c>
      <c r="D12" s="2">
        <v>3</v>
      </c>
      <c r="E12" s="2" t="s">
        <v>12</v>
      </c>
      <c r="F12" s="6"/>
      <c r="G12" s="6">
        <v>581000</v>
      </c>
      <c r="H12" s="6"/>
      <c r="I12" s="6">
        <f t="shared" si="0"/>
        <v>581000</v>
      </c>
      <c r="J12" s="6" t="s">
        <v>19</v>
      </c>
      <c r="K12" s="6">
        <f t="shared" si="1"/>
        <v>581000</v>
      </c>
    </row>
    <row r="13" spans="1:14" x14ac:dyDescent="0.3">
      <c r="A13" s="2">
        <v>407</v>
      </c>
      <c r="B13" s="2">
        <v>2016131007</v>
      </c>
      <c r="C13" s="2" t="s">
        <v>21</v>
      </c>
      <c r="D13" s="2">
        <v>1</v>
      </c>
      <c r="E13" s="2" t="s">
        <v>12</v>
      </c>
      <c r="F13" s="6"/>
      <c r="G13" s="6">
        <v>581000</v>
      </c>
      <c r="H13" s="6">
        <v>663000</v>
      </c>
      <c r="I13" s="6">
        <f t="shared" si="0"/>
        <v>1244000</v>
      </c>
      <c r="J13" s="6" t="s">
        <v>20</v>
      </c>
      <c r="K13" s="6">
        <f t="shared" si="1"/>
        <v>1244000</v>
      </c>
    </row>
    <row r="14" spans="1:14" x14ac:dyDescent="0.3">
      <c r="A14" s="2">
        <v>407</v>
      </c>
      <c r="B14" s="2">
        <v>2016131053</v>
      </c>
      <c r="C14" s="2" t="s">
        <v>20</v>
      </c>
      <c r="D14" s="2">
        <v>1</v>
      </c>
      <c r="E14" s="2" t="s">
        <v>15</v>
      </c>
      <c r="F14" s="6"/>
      <c r="G14" s="6">
        <v>38733</v>
      </c>
      <c r="H14" s="6"/>
      <c r="I14" s="6">
        <f t="shared" si="0"/>
        <v>38733</v>
      </c>
      <c r="J14" s="6" t="s">
        <v>110</v>
      </c>
      <c r="K14" s="6">
        <f t="shared" si="1"/>
        <v>38733</v>
      </c>
    </row>
    <row r="15" spans="1:14" x14ac:dyDescent="0.3">
      <c r="A15" s="2">
        <v>408</v>
      </c>
      <c r="B15" s="2">
        <v>2015131042</v>
      </c>
      <c r="C15" s="2" t="s">
        <v>22</v>
      </c>
      <c r="D15" s="2">
        <v>2</v>
      </c>
      <c r="E15" s="2" t="s">
        <v>12</v>
      </c>
      <c r="F15" s="6">
        <v>1162000</v>
      </c>
      <c r="G15" s="6"/>
      <c r="H15" s="6">
        <v>663000</v>
      </c>
      <c r="I15" s="6">
        <f t="shared" si="0"/>
        <v>1825000</v>
      </c>
      <c r="J15" s="6"/>
      <c r="K15" s="6">
        <f t="shared" si="1"/>
        <v>1825000</v>
      </c>
    </row>
    <row r="16" spans="1:14" x14ac:dyDescent="0.3">
      <c r="A16" s="2">
        <v>409</v>
      </c>
      <c r="B16" s="2">
        <v>2014131053</v>
      </c>
      <c r="C16" s="2" t="s">
        <v>23</v>
      </c>
      <c r="D16" s="2">
        <v>3</v>
      </c>
      <c r="E16" s="2" t="s">
        <v>12</v>
      </c>
      <c r="F16" s="6">
        <v>1162000</v>
      </c>
      <c r="G16" s="6"/>
      <c r="H16" s="6">
        <v>663000</v>
      </c>
      <c r="I16" s="6">
        <f t="shared" si="0"/>
        <v>1825000</v>
      </c>
      <c r="J16" s="6"/>
      <c r="K16" s="6">
        <f t="shared" si="1"/>
        <v>1825000</v>
      </c>
    </row>
    <row r="17" spans="1:11" x14ac:dyDescent="0.3">
      <c r="A17" s="2">
        <v>410</v>
      </c>
      <c r="B17" s="2">
        <v>2014131030</v>
      </c>
      <c r="C17" s="2" t="s">
        <v>24</v>
      </c>
      <c r="D17" s="2">
        <v>3</v>
      </c>
      <c r="E17" s="2" t="s">
        <v>12</v>
      </c>
      <c r="F17" s="6">
        <v>1162000</v>
      </c>
      <c r="G17" s="6"/>
      <c r="H17" s="6">
        <v>663000</v>
      </c>
      <c r="I17" s="6">
        <f t="shared" si="0"/>
        <v>1825000</v>
      </c>
      <c r="J17" s="6"/>
      <c r="K17" s="6">
        <f t="shared" si="1"/>
        <v>1825000</v>
      </c>
    </row>
    <row r="18" spans="1:11" x14ac:dyDescent="0.3">
      <c r="A18" s="2">
        <v>411</v>
      </c>
      <c r="B18" s="2">
        <v>2014131009</v>
      </c>
      <c r="C18" s="2" t="s">
        <v>26</v>
      </c>
      <c r="D18" s="2">
        <v>3</v>
      </c>
      <c r="E18" s="2" t="s">
        <v>12</v>
      </c>
      <c r="F18" s="6">
        <v>1162000</v>
      </c>
      <c r="G18" s="6"/>
      <c r="H18" s="6">
        <v>663000</v>
      </c>
      <c r="I18" s="6">
        <f t="shared" si="0"/>
        <v>1825000</v>
      </c>
      <c r="J18" s="6"/>
      <c r="K18" s="6">
        <f t="shared" si="1"/>
        <v>1825000</v>
      </c>
    </row>
    <row r="19" spans="1:11" x14ac:dyDescent="0.3">
      <c r="A19" s="2">
        <v>412</v>
      </c>
      <c r="B19" s="2">
        <v>2014131041</v>
      </c>
      <c r="C19" s="2" t="s">
        <v>27</v>
      </c>
      <c r="D19" s="2">
        <v>3</v>
      </c>
      <c r="E19" s="2" t="s">
        <v>12</v>
      </c>
      <c r="F19" s="6">
        <v>1162000</v>
      </c>
      <c r="G19" s="6"/>
      <c r="H19" s="6">
        <v>663000</v>
      </c>
      <c r="I19" s="6">
        <f t="shared" si="0"/>
        <v>1825000</v>
      </c>
      <c r="J19" s="6"/>
      <c r="K19" s="6">
        <f t="shared" si="1"/>
        <v>1825000</v>
      </c>
    </row>
    <row r="20" spans="1:11" x14ac:dyDescent="0.3">
      <c r="A20" s="2">
        <v>413</v>
      </c>
      <c r="B20" s="2">
        <v>2014131032</v>
      </c>
      <c r="C20" s="2" t="s">
        <v>28</v>
      </c>
      <c r="D20" s="2">
        <v>3</v>
      </c>
      <c r="E20" s="2" t="s">
        <v>12</v>
      </c>
      <c r="F20" s="6">
        <v>1162000</v>
      </c>
      <c r="G20" s="6"/>
      <c r="H20" s="6"/>
      <c r="I20" s="6">
        <f t="shared" si="0"/>
        <v>1162000</v>
      </c>
      <c r="J20" s="6"/>
      <c r="K20" s="6">
        <f t="shared" si="1"/>
        <v>1162000</v>
      </c>
    </row>
    <row r="21" spans="1:11" x14ac:dyDescent="0.3">
      <c r="A21" s="2">
        <v>414</v>
      </c>
      <c r="B21" s="2">
        <v>2016131018</v>
      </c>
      <c r="C21" s="2" t="s">
        <v>29</v>
      </c>
      <c r="D21" s="2">
        <v>1</v>
      </c>
      <c r="E21" s="2" t="s">
        <v>12</v>
      </c>
      <c r="F21" s="6">
        <v>1162000</v>
      </c>
      <c r="G21" s="6"/>
      <c r="H21" s="6">
        <v>663000</v>
      </c>
      <c r="I21" s="6">
        <f t="shared" si="0"/>
        <v>1825000</v>
      </c>
      <c r="J21" s="6"/>
      <c r="K21" s="6">
        <f t="shared" si="1"/>
        <v>1825000</v>
      </c>
    </row>
    <row r="22" spans="1:11" x14ac:dyDescent="0.3">
      <c r="A22" s="2">
        <v>415</v>
      </c>
      <c r="B22" s="2">
        <v>2014131022</v>
      </c>
      <c r="C22" s="2" t="s">
        <v>30</v>
      </c>
      <c r="D22" s="2">
        <v>3</v>
      </c>
      <c r="E22" s="2" t="s">
        <v>12</v>
      </c>
      <c r="F22" s="6">
        <v>1162000</v>
      </c>
      <c r="G22" s="6"/>
      <c r="H22" s="6">
        <v>663000</v>
      </c>
      <c r="I22" s="6">
        <f t="shared" si="0"/>
        <v>1825000</v>
      </c>
      <c r="J22" s="6"/>
      <c r="K22" s="6">
        <f t="shared" si="1"/>
        <v>1825000</v>
      </c>
    </row>
    <row r="23" spans="1:11" x14ac:dyDescent="0.3">
      <c r="A23" s="2">
        <v>416</v>
      </c>
      <c r="B23" s="2">
        <v>2014131001</v>
      </c>
      <c r="C23" s="2" t="s">
        <v>32</v>
      </c>
      <c r="D23" s="2">
        <v>3</v>
      </c>
      <c r="E23" s="2" t="s">
        <v>12</v>
      </c>
      <c r="F23" s="6">
        <v>1162000</v>
      </c>
      <c r="G23" s="6"/>
      <c r="H23" s="6"/>
      <c r="I23" s="6">
        <f t="shared" si="0"/>
        <v>1162000</v>
      </c>
      <c r="J23" s="6"/>
      <c r="K23" s="6">
        <f t="shared" si="1"/>
        <v>1162000</v>
      </c>
    </row>
    <row r="24" spans="1:11" x14ac:dyDescent="0.3">
      <c r="A24" s="2">
        <v>419</v>
      </c>
      <c r="B24" s="2">
        <v>2016131060</v>
      </c>
      <c r="C24" s="2" t="s">
        <v>33</v>
      </c>
      <c r="D24" s="2">
        <v>1</v>
      </c>
      <c r="E24" s="2" t="s">
        <v>12</v>
      </c>
      <c r="F24" s="6">
        <v>1162000</v>
      </c>
      <c r="G24" s="6"/>
      <c r="H24" s="6">
        <v>663000</v>
      </c>
      <c r="I24" s="6">
        <f t="shared" si="0"/>
        <v>1825000</v>
      </c>
      <c r="J24" s="6"/>
      <c r="K24" s="6">
        <f t="shared" si="1"/>
        <v>1825000</v>
      </c>
    </row>
    <row r="25" spans="1:11" x14ac:dyDescent="0.3">
      <c r="A25" s="2">
        <v>420</v>
      </c>
      <c r="B25" s="2">
        <v>2014131043</v>
      </c>
      <c r="C25" s="2" t="s">
        <v>34</v>
      </c>
      <c r="D25" s="2">
        <v>3</v>
      </c>
      <c r="E25" s="2" t="s">
        <v>12</v>
      </c>
      <c r="F25" s="6">
        <v>1162000</v>
      </c>
      <c r="G25" s="6"/>
      <c r="H25" s="6">
        <v>663000</v>
      </c>
      <c r="I25" s="6">
        <f t="shared" si="0"/>
        <v>1825000</v>
      </c>
      <c r="J25" s="6"/>
      <c r="K25" s="6">
        <f t="shared" si="1"/>
        <v>1825000</v>
      </c>
    </row>
    <row r="26" spans="1:11" x14ac:dyDescent="0.3">
      <c r="A26" s="2">
        <v>501</v>
      </c>
      <c r="B26" s="2">
        <v>2016131003</v>
      </c>
      <c r="C26" s="2" t="s">
        <v>35</v>
      </c>
      <c r="D26" s="2">
        <v>1</v>
      </c>
      <c r="E26" s="2" t="s">
        <v>12</v>
      </c>
      <c r="F26" s="6">
        <v>1162000</v>
      </c>
      <c r="G26" s="6"/>
      <c r="H26" s="6">
        <v>663000</v>
      </c>
      <c r="I26" s="6">
        <f t="shared" si="0"/>
        <v>1825000</v>
      </c>
      <c r="J26" s="6"/>
      <c r="K26" s="6">
        <f t="shared" si="1"/>
        <v>1825000</v>
      </c>
    </row>
    <row r="27" spans="1:11" x14ac:dyDescent="0.3">
      <c r="A27" s="2">
        <v>504</v>
      </c>
      <c r="B27" s="2">
        <v>2016131017</v>
      </c>
      <c r="C27" s="2" t="s">
        <v>36</v>
      </c>
      <c r="D27" s="2">
        <v>1</v>
      </c>
      <c r="E27" s="2" t="s">
        <v>12</v>
      </c>
      <c r="F27" s="6">
        <v>1162000</v>
      </c>
      <c r="G27" s="6"/>
      <c r="H27" s="6">
        <v>663000</v>
      </c>
      <c r="I27" s="6">
        <f t="shared" si="0"/>
        <v>1825000</v>
      </c>
      <c r="J27" s="6"/>
      <c r="K27" s="6">
        <f t="shared" si="1"/>
        <v>1825000</v>
      </c>
    </row>
    <row r="28" spans="1:11" x14ac:dyDescent="0.3">
      <c r="A28" s="2">
        <v>505</v>
      </c>
      <c r="B28" s="2">
        <v>2016131023</v>
      </c>
      <c r="C28" s="2" t="s">
        <v>37</v>
      </c>
      <c r="D28" s="2">
        <v>1</v>
      </c>
      <c r="E28" s="2" t="s">
        <v>15</v>
      </c>
      <c r="F28" s="6">
        <v>1162000</v>
      </c>
      <c r="G28" s="6"/>
      <c r="H28" s="6">
        <v>663000</v>
      </c>
      <c r="I28" s="6">
        <f t="shared" si="0"/>
        <v>1825000</v>
      </c>
      <c r="J28" s="6"/>
      <c r="K28" s="6">
        <f t="shared" si="1"/>
        <v>1825000</v>
      </c>
    </row>
    <row r="29" spans="1:11" x14ac:dyDescent="0.3">
      <c r="A29" s="2">
        <v>506</v>
      </c>
      <c r="B29" s="2">
        <v>2014131017</v>
      </c>
      <c r="C29" s="2" t="s">
        <v>38</v>
      </c>
      <c r="D29" s="2">
        <v>3</v>
      </c>
      <c r="E29" s="2" t="s">
        <v>12</v>
      </c>
      <c r="F29" s="6">
        <v>1162000</v>
      </c>
      <c r="G29" s="6"/>
      <c r="H29" s="6">
        <v>663000</v>
      </c>
      <c r="I29" s="6">
        <f t="shared" si="0"/>
        <v>1825000</v>
      </c>
      <c r="J29" s="6"/>
      <c r="K29" s="6">
        <f t="shared" si="1"/>
        <v>1825000</v>
      </c>
    </row>
    <row r="30" spans="1:11" x14ac:dyDescent="0.3">
      <c r="A30" s="2">
        <v>507</v>
      </c>
      <c r="B30" s="2">
        <v>2015131038</v>
      </c>
      <c r="C30" s="2" t="s">
        <v>39</v>
      </c>
      <c r="D30" s="2">
        <v>2</v>
      </c>
      <c r="E30" s="2" t="s">
        <v>15</v>
      </c>
      <c r="F30" s="6">
        <v>1162000</v>
      </c>
      <c r="G30" s="6"/>
      <c r="H30" s="6"/>
      <c r="I30" s="6">
        <f t="shared" si="0"/>
        <v>1162000</v>
      </c>
      <c r="J30" s="6"/>
      <c r="K30" s="6">
        <f t="shared" si="1"/>
        <v>1162000</v>
      </c>
    </row>
    <row r="31" spans="1:11" x14ac:dyDescent="0.3">
      <c r="A31" s="2">
        <v>508</v>
      </c>
      <c r="B31" s="2">
        <v>2016131009</v>
      </c>
      <c r="C31" s="2" t="s">
        <v>40</v>
      </c>
      <c r="D31" s="2">
        <v>1</v>
      </c>
      <c r="E31" s="2" t="s">
        <v>12</v>
      </c>
      <c r="F31" s="6">
        <v>1162000</v>
      </c>
      <c r="G31" s="6"/>
      <c r="H31" s="6">
        <v>663000</v>
      </c>
      <c r="I31" s="6">
        <f t="shared" si="0"/>
        <v>1825000</v>
      </c>
      <c r="J31" s="6"/>
      <c r="K31" s="6">
        <f t="shared" si="1"/>
        <v>1825000</v>
      </c>
    </row>
    <row r="32" spans="1:11" x14ac:dyDescent="0.3">
      <c r="A32" s="2">
        <v>509</v>
      </c>
      <c r="B32" s="2">
        <v>2014131060</v>
      </c>
      <c r="C32" s="2" t="s">
        <v>43</v>
      </c>
      <c r="D32" s="2"/>
      <c r="E32" s="2" t="s">
        <v>12</v>
      </c>
      <c r="F32" s="6">
        <v>1162000</v>
      </c>
      <c r="G32" s="6"/>
      <c r="H32" s="6">
        <v>663000</v>
      </c>
      <c r="I32" s="6">
        <f t="shared" si="0"/>
        <v>1825000</v>
      </c>
      <c r="J32" s="6"/>
      <c r="K32" s="6">
        <f t="shared" si="1"/>
        <v>1825000</v>
      </c>
    </row>
    <row r="33" spans="1:11" x14ac:dyDescent="0.3">
      <c r="A33" s="2">
        <v>510</v>
      </c>
      <c r="B33" s="2">
        <v>2015131039</v>
      </c>
      <c r="C33" s="2" t="s">
        <v>41</v>
      </c>
      <c r="D33" s="2">
        <v>2</v>
      </c>
      <c r="E33" s="2" t="s">
        <v>12</v>
      </c>
      <c r="F33" s="6">
        <v>1162000</v>
      </c>
      <c r="G33" s="6"/>
      <c r="H33" s="6">
        <v>663000</v>
      </c>
      <c r="I33" s="6">
        <f t="shared" si="0"/>
        <v>1825000</v>
      </c>
      <c r="J33" s="6"/>
      <c r="K33" s="6">
        <f t="shared" si="1"/>
        <v>1825000</v>
      </c>
    </row>
    <row r="34" spans="1:11" x14ac:dyDescent="0.3">
      <c r="A34" s="2">
        <v>511</v>
      </c>
      <c r="B34" s="2">
        <v>2015131016</v>
      </c>
      <c r="C34" s="2" t="s">
        <v>42</v>
      </c>
      <c r="D34" s="2">
        <v>2</v>
      </c>
      <c r="E34" s="2" t="s">
        <v>15</v>
      </c>
      <c r="F34" s="6">
        <v>1162000</v>
      </c>
      <c r="G34" s="6"/>
      <c r="H34" s="6">
        <v>663000</v>
      </c>
      <c r="I34" s="6">
        <f t="shared" si="0"/>
        <v>1825000</v>
      </c>
      <c r="J34" s="6"/>
      <c r="K34" s="6">
        <f t="shared" si="1"/>
        <v>1825000</v>
      </c>
    </row>
    <row r="35" spans="1:11" x14ac:dyDescent="0.3">
      <c r="A35" s="2">
        <v>512</v>
      </c>
      <c r="B35" s="2">
        <v>2014131020</v>
      </c>
      <c r="C35" s="2" t="s">
        <v>44</v>
      </c>
      <c r="D35" s="2">
        <v>3</v>
      </c>
      <c r="E35" s="2" t="s">
        <v>12</v>
      </c>
      <c r="F35" s="6">
        <v>1162000</v>
      </c>
      <c r="G35" s="6"/>
      <c r="H35" s="6">
        <v>663000</v>
      </c>
      <c r="I35" s="6">
        <f t="shared" si="0"/>
        <v>1825000</v>
      </c>
      <c r="J35" s="6"/>
      <c r="K35" s="6">
        <f t="shared" si="1"/>
        <v>1825000</v>
      </c>
    </row>
    <row r="36" spans="1:11" x14ac:dyDescent="0.3">
      <c r="A36" s="2">
        <v>515</v>
      </c>
      <c r="B36" s="2">
        <v>2015131056</v>
      </c>
      <c r="C36" s="2" t="s">
        <v>45</v>
      </c>
      <c r="D36" s="2">
        <v>2</v>
      </c>
      <c r="E36" s="2" t="s">
        <v>12</v>
      </c>
      <c r="F36" s="6">
        <v>1162000</v>
      </c>
      <c r="G36" s="6"/>
      <c r="H36" s="6">
        <v>663000</v>
      </c>
      <c r="I36" s="6">
        <f t="shared" si="0"/>
        <v>1825000</v>
      </c>
      <c r="J36" s="6"/>
      <c r="K36" s="6">
        <f t="shared" si="1"/>
        <v>1825000</v>
      </c>
    </row>
    <row r="37" spans="1:11" x14ac:dyDescent="0.3">
      <c r="A37" s="2">
        <v>516</v>
      </c>
      <c r="B37" s="2">
        <v>2016131029</v>
      </c>
      <c r="C37" s="2" t="s">
        <v>46</v>
      </c>
      <c r="D37" s="2">
        <v>1</v>
      </c>
      <c r="E37" s="2" t="s">
        <v>15</v>
      </c>
      <c r="F37" s="6">
        <v>1162000</v>
      </c>
      <c r="G37" s="6"/>
      <c r="H37" s="6">
        <v>663000</v>
      </c>
      <c r="I37" s="6">
        <f t="shared" si="0"/>
        <v>1825000</v>
      </c>
      <c r="J37" s="6"/>
      <c r="K37" s="6">
        <f t="shared" si="1"/>
        <v>1825000</v>
      </c>
    </row>
    <row r="38" spans="1:11" x14ac:dyDescent="0.3">
      <c r="A38" s="2">
        <v>518</v>
      </c>
      <c r="B38" s="2">
        <v>2015131062</v>
      </c>
      <c r="C38" s="2" t="s">
        <v>47</v>
      </c>
      <c r="D38" s="2">
        <v>2</v>
      </c>
      <c r="E38" s="2" t="s">
        <v>12</v>
      </c>
      <c r="F38" s="6">
        <v>1162000</v>
      </c>
      <c r="G38" s="6"/>
      <c r="H38" s="6"/>
      <c r="I38" s="6">
        <f t="shared" si="0"/>
        <v>1162000</v>
      </c>
      <c r="J38" s="6"/>
      <c r="K38" s="6">
        <f t="shared" si="1"/>
        <v>1162000</v>
      </c>
    </row>
    <row r="39" spans="1:11" x14ac:dyDescent="0.3">
      <c r="A39" s="2">
        <v>519</v>
      </c>
      <c r="B39" s="2">
        <v>2015131005</v>
      </c>
      <c r="C39" s="2" t="s">
        <v>48</v>
      </c>
      <c r="D39" s="2">
        <v>2</v>
      </c>
      <c r="E39" s="2" t="s">
        <v>12</v>
      </c>
      <c r="F39" s="6">
        <v>1162000</v>
      </c>
      <c r="G39" s="6"/>
      <c r="H39" s="6"/>
      <c r="I39" s="6">
        <f t="shared" si="0"/>
        <v>1162000</v>
      </c>
      <c r="J39" s="6"/>
      <c r="K39" s="6">
        <f t="shared" si="1"/>
        <v>1162000</v>
      </c>
    </row>
    <row r="40" spans="1:11" x14ac:dyDescent="0.3">
      <c r="A40" s="2">
        <v>520</v>
      </c>
      <c r="B40" s="2">
        <v>2016131006</v>
      </c>
      <c r="C40" s="2" t="s">
        <v>50</v>
      </c>
      <c r="D40" s="2">
        <v>1</v>
      </c>
      <c r="E40" s="2" t="s">
        <v>12</v>
      </c>
      <c r="F40" s="6">
        <v>1162000</v>
      </c>
      <c r="G40" s="6"/>
      <c r="H40" s="6">
        <v>663000</v>
      </c>
      <c r="I40" s="6">
        <f t="shared" si="0"/>
        <v>1825000</v>
      </c>
      <c r="J40" s="6"/>
      <c r="K40" s="6">
        <f t="shared" si="1"/>
        <v>1825000</v>
      </c>
    </row>
    <row r="41" spans="1:11" x14ac:dyDescent="0.3">
      <c r="A41" s="2">
        <v>602</v>
      </c>
      <c r="B41" s="2">
        <v>2016131005</v>
      </c>
      <c r="C41" s="2" t="s">
        <v>54</v>
      </c>
      <c r="D41" s="2">
        <v>1</v>
      </c>
      <c r="E41" s="2" t="s">
        <v>107</v>
      </c>
      <c r="F41" s="6">
        <v>1162000</v>
      </c>
      <c r="G41" s="6"/>
      <c r="H41" s="6">
        <v>663000</v>
      </c>
      <c r="I41" s="6">
        <f t="shared" si="0"/>
        <v>1825000</v>
      </c>
      <c r="J41" s="6"/>
      <c r="K41" s="6">
        <f t="shared" si="1"/>
        <v>1825000</v>
      </c>
    </row>
    <row r="42" spans="1:11" x14ac:dyDescent="0.3">
      <c r="A42" s="2">
        <v>603</v>
      </c>
      <c r="B42" s="2">
        <v>2016131044</v>
      </c>
      <c r="C42" s="2" t="s">
        <v>51</v>
      </c>
      <c r="D42" s="2">
        <v>1</v>
      </c>
      <c r="E42" s="2" t="s">
        <v>52</v>
      </c>
      <c r="F42" s="6">
        <v>1162000</v>
      </c>
      <c r="G42" s="6"/>
      <c r="H42" s="6">
        <v>663000</v>
      </c>
      <c r="I42" s="6">
        <f t="shared" si="0"/>
        <v>1825000</v>
      </c>
      <c r="J42" s="6"/>
      <c r="K42" s="6">
        <f t="shared" si="1"/>
        <v>1825000</v>
      </c>
    </row>
    <row r="43" spans="1:11" x14ac:dyDescent="0.3">
      <c r="A43" s="2">
        <v>604</v>
      </c>
      <c r="B43" s="2">
        <v>2016131025</v>
      </c>
      <c r="C43" s="2" t="s">
        <v>53</v>
      </c>
      <c r="D43" s="2">
        <v>1</v>
      </c>
      <c r="E43" s="2" t="s">
        <v>52</v>
      </c>
      <c r="F43" s="6">
        <v>1162000</v>
      </c>
      <c r="G43" s="6"/>
      <c r="H43" s="6">
        <v>663000</v>
      </c>
      <c r="I43" s="6">
        <f t="shared" si="0"/>
        <v>1825000</v>
      </c>
      <c r="J43" s="6"/>
      <c r="K43" s="6">
        <f t="shared" si="1"/>
        <v>1825000</v>
      </c>
    </row>
    <row r="44" spans="1:11" x14ac:dyDescent="0.3">
      <c r="A44" s="2">
        <v>605</v>
      </c>
      <c r="B44" s="2">
        <v>2016131061</v>
      </c>
      <c r="C44" s="2" t="s">
        <v>55</v>
      </c>
      <c r="D44" s="2">
        <v>1</v>
      </c>
      <c r="E44" s="2" t="s">
        <v>52</v>
      </c>
      <c r="F44" s="6">
        <v>1162000</v>
      </c>
      <c r="G44" s="6"/>
      <c r="H44" s="6">
        <v>663000</v>
      </c>
      <c r="I44" s="6">
        <f t="shared" si="0"/>
        <v>1825000</v>
      </c>
      <c r="J44" s="6"/>
      <c r="K44" s="6">
        <f t="shared" si="1"/>
        <v>1825000</v>
      </c>
    </row>
    <row r="45" spans="1:11" x14ac:dyDescent="0.3">
      <c r="A45" s="2">
        <v>606</v>
      </c>
      <c r="B45" s="2">
        <v>2016131047</v>
      </c>
      <c r="C45" s="2" t="s">
        <v>56</v>
      </c>
      <c r="D45" s="2">
        <v>1</v>
      </c>
      <c r="E45" s="2" t="s">
        <v>52</v>
      </c>
      <c r="F45" s="6">
        <v>1162000</v>
      </c>
      <c r="G45" s="6"/>
      <c r="H45" s="6">
        <v>663000</v>
      </c>
      <c r="I45" s="6">
        <f t="shared" si="0"/>
        <v>1825000</v>
      </c>
      <c r="J45" s="6"/>
      <c r="K45" s="6">
        <f t="shared" si="1"/>
        <v>1825000</v>
      </c>
    </row>
    <row r="46" spans="1:11" x14ac:dyDescent="0.3">
      <c r="A46" s="2">
        <v>607</v>
      </c>
      <c r="B46" s="2">
        <v>2016131036</v>
      </c>
      <c r="C46" s="2" t="s">
        <v>57</v>
      </c>
      <c r="D46" s="2">
        <v>1</v>
      </c>
      <c r="E46" s="2" t="s">
        <v>52</v>
      </c>
      <c r="F46" s="6">
        <v>1162000</v>
      </c>
      <c r="G46" s="6"/>
      <c r="H46" s="6"/>
      <c r="I46" s="6">
        <f t="shared" si="0"/>
        <v>1162000</v>
      </c>
      <c r="J46" s="6"/>
      <c r="K46" s="6">
        <f t="shared" si="1"/>
        <v>1162000</v>
      </c>
    </row>
    <row r="47" spans="1:11" x14ac:dyDescent="0.3">
      <c r="A47" s="2">
        <v>608</v>
      </c>
      <c r="B47" s="2">
        <v>2016131043</v>
      </c>
      <c r="C47" s="2" t="s">
        <v>58</v>
      </c>
      <c r="D47" s="2">
        <v>1</v>
      </c>
      <c r="E47" s="2" t="s">
        <v>52</v>
      </c>
      <c r="F47" s="6">
        <v>1162000</v>
      </c>
      <c r="G47" s="6"/>
      <c r="H47" s="6"/>
      <c r="I47" s="6">
        <f t="shared" si="0"/>
        <v>1162000</v>
      </c>
      <c r="J47" s="6"/>
      <c r="K47" s="6">
        <f t="shared" si="1"/>
        <v>1162000</v>
      </c>
    </row>
    <row r="48" spans="1:11" x14ac:dyDescent="0.3">
      <c r="A48" s="2">
        <v>609</v>
      </c>
      <c r="B48" s="2">
        <v>2016131035</v>
      </c>
      <c r="C48" s="2" t="s">
        <v>59</v>
      </c>
      <c r="D48" s="2">
        <v>1</v>
      </c>
      <c r="E48" s="2" t="s">
        <v>52</v>
      </c>
      <c r="F48" s="6">
        <v>1162000</v>
      </c>
      <c r="G48" s="6"/>
      <c r="H48" s="6"/>
      <c r="I48" s="6">
        <f t="shared" si="0"/>
        <v>1162000</v>
      </c>
      <c r="J48" s="6"/>
      <c r="K48" s="6">
        <f t="shared" si="1"/>
        <v>1162000</v>
      </c>
    </row>
    <row r="49" spans="1:11" x14ac:dyDescent="0.3">
      <c r="A49" s="2">
        <v>610</v>
      </c>
      <c r="B49" s="2">
        <v>2016131019</v>
      </c>
      <c r="C49" s="2" t="s">
        <v>60</v>
      </c>
      <c r="D49" s="2">
        <v>1</v>
      </c>
      <c r="E49" s="2" t="s">
        <v>52</v>
      </c>
      <c r="F49" s="6">
        <v>1162000</v>
      </c>
      <c r="G49" s="6"/>
      <c r="H49" s="6">
        <v>663000</v>
      </c>
      <c r="I49" s="6">
        <f t="shared" si="0"/>
        <v>1825000</v>
      </c>
      <c r="J49" s="6"/>
      <c r="K49" s="6">
        <f t="shared" si="1"/>
        <v>1825000</v>
      </c>
    </row>
    <row r="50" spans="1:11" x14ac:dyDescent="0.3">
      <c r="A50" s="2">
        <v>611</v>
      </c>
      <c r="B50" s="2">
        <v>2016131016</v>
      </c>
      <c r="C50" s="2" t="s">
        <v>62</v>
      </c>
      <c r="D50" s="2">
        <v>1</v>
      </c>
      <c r="E50" s="2" t="s">
        <v>52</v>
      </c>
      <c r="F50" s="6"/>
      <c r="G50" s="6">
        <v>581000</v>
      </c>
      <c r="H50" s="6">
        <v>663000</v>
      </c>
      <c r="I50" s="6">
        <f t="shared" si="0"/>
        <v>1244000</v>
      </c>
      <c r="J50" s="6" t="s">
        <v>61</v>
      </c>
      <c r="K50" s="6">
        <f t="shared" si="1"/>
        <v>1244000</v>
      </c>
    </row>
    <row r="51" spans="1:11" x14ac:dyDescent="0.3">
      <c r="A51" s="2">
        <v>611</v>
      </c>
      <c r="B51" s="2">
        <v>2010131030</v>
      </c>
      <c r="C51" s="2" t="s">
        <v>61</v>
      </c>
      <c r="D51" s="2">
        <v>1</v>
      </c>
      <c r="E51" s="2" t="s">
        <v>52</v>
      </c>
      <c r="F51" s="6"/>
      <c r="G51" s="6">
        <v>581000</v>
      </c>
      <c r="H51" s="6">
        <v>663000</v>
      </c>
      <c r="I51" s="6">
        <f t="shared" si="0"/>
        <v>1244000</v>
      </c>
      <c r="J51" s="6" t="s">
        <v>62</v>
      </c>
      <c r="K51" s="6">
        <f t="shared" si="1"/>
        <v>1244000</v>
      </c>
    </row>
    <row r="52" spans="1:11" x14ac:dyDescent="0.3">
      <c r="A52" s="2">
        <v>612</v>
      </c>
      <c r="B52" s="2">
        <v>2016131051</v>
      </c>
      <c r="C52" s="2" t="s">
        <v>63</v>
      </c>
      <c r="D52" s="2">
        <v>1</v>
      </c>
      <c r="E52" s="2" t="s">
        <v>52</v>
      </c>
      <c r="F52" s="6">
        <v>1162000</v>
      </c>
      <c r="G52" s="6"/>
      <c r="H52" s="6">
        <v>663000</v>
      </c>
      <c r="I52" s="6">
        <f t="shared" si="0"/>
        <v>1825000</v>
      </c>
      <c r="J52" s="6"/>
      <c r="K52" s="6">
        <f t="shared" si="1"/>
        <v>1825000</v>
      </c>
    </row>
    <row r="53" spans="1:11" x14ac:dyDescent="0.3">
      <c r="A53" s="2">
        <v>616</v>
      </c>
      <c r="B53" s="2">
        <v>2016131037</v>
      </c>
      <c r="C53" s="2" t="s">
        <v>64</v>
      </c>
      <c r="D53" s="2">
        <v>1</v>
      </c>
      <c r="E53" s="2" t="s">
        <v>52</v>
      </c>
      <c r="F53" s="6">
        <v>1162000</v>
      </c>
      <c r="G53" s="6"/>
      <c r="H53" s="6"/>
      <c r="I53" s="6">
        <f t="shared" si="0"/>
        <v>1162000</v>
      </c>
      <c r="J53" s="6"/>
      <c r="K53" s="6">
        <f t="shared" si="1"/>
        <v>1162000</v>
      </c>
    </row>
    <row r="54" spans="1:11" x14ac:dyDescent="0.3">
      <c r="A54" s="2">
        <v>618</v>
      </c>
      <c r="B54" s="2">
        <v>2016131059</v>
      </c>
      <c r="C54" s="2" t="s">
        <v>65</v>
      </c>
      <c r="D54" s="2">
        <v>1</v>
      </c>
      <c r="E54" s="2" t="s">
        <v>52</v>
      </c>
      <c r="F54" s="6">
        <v>1162000</v>
      </c>
      <c r="G54" s="6"/>
      <c r="H54" s="6">
        <v>663000</v>
      </c>
      <c r="I54" s="6">
        <f t="shared" si="0"/>
        <v>1825000</v>
      </c>
      <c r="J54" s="6"/>
      <c r="K54" s="6">
        <f t="shared" si="1"/>
        <v>1825000</v>
      </c>
    </row>
    <row r="55" spans="1:11" x14ac:dyDescent="0.3">
      <c r="A55" s="2">
        <v>619</v>
      </c>
      <c r="B55" s="2">
        <v>2015131028</v>
      </c>
      <c r="C55" s="2" t="s">
        <v>67</v>
      </c>
      <c r="D55" s="2">
        <v>1</v>
      </c>
      <c r="E55" s="2" t="s">
        <v>52</v>
      </c>
      <c r="F55" s="6">
        <v>1162000</v>
      </c>
      <c r="G55" s="6"/>
      <c r="H55" s="6">
        <v>663000</v>
      </c>
      <c r="I55" s="6">
        <f t="shared" si="0"/>
        <v>1825000</v>
      </c>
      <c r="J55" s="6"/>
      <c r="K55" s="6">
        <f t="shared" si="1"/>
        <v>1825000</v>
      </c>
    </row>
    <row r="56" spans="1:11" x14ac:dyDescent="0.3">
      <c r="A56" s="2">
        <v>620</v>
      </c>
      <c r="B56" s="2">
        <v>2014131058</v>
      </c>
      <c r="C56" s="2" t="s">
        <v>68</v>
      </c>
      <c r="D56" s="2">
        <v>3</v>
      </c>
      <c r="E56" s="2" t="s">
        <v>52</v>
      </c>
      <c r="F56" s="6">
        <v>1162000</v>
      </c>
      <c r="G56" s="6"/>
      <c r="H56" s="6"/>
      <c r="I56" s="6">
        <f t="shared" si="0"/>
        <v>1162000</v>
      </c>
      <c r="J56" s="6"/>
      <c r="K56" s="6">
        <f t="shared" si="1"/>
        <v>1162000</v>
      </c>
    </row>
    <row r="57" spans="1:11" x14ac:dyDescent="0.3">
      <c r="A57" s="2">
        <v>621</v>
      </c>
      <c r="B57" s="2">
        <v>2015131041</v>
      </c>
      <c r="C57" s="2" t="s">
        <v>69</v>
      </c>
      <c r="D57" s="2">
        <v>2</v>
      </c>
      <c r="E57" s="2" t="s">
        <v>52</v>
      </c>
      <c r="F57" s="6">
        <v>1162000</v>
      </c>
      <c r="G57" s="6"/>
      <c r="H57" s="6"/>
      <c r="I57" s="6">
        <f t="shared" si="0"/>
        <v>1162000</v>
      </c>
      <c r="J57" s="6"/>
      <c r="K57" s="6">
        <f t="shared" si="1"/>
        <v>1162000</v>
      </c>
    </row>
    <row r="58" spans="1:11" x14ac:dyDescent="0.3">
      <c r="A58" s="2">
        <v>702</v>
      </c>
      <c r="B58" s="2">
        <v>2015131051</v>
      </c>
      <c r="C58" s="2" t="s">
        <v>70</v>
      </c>
      <c r="D58" s="2">
        <v>2</v>
      </c>
      <c r="E58" s="2" t="s">
        <v>52</v>
      </c>
      <c r="F58" s="6">
        <v>1162000</v>
      </c>
      <c r="G58" s="6"/>
      <c r="H58" s="6">
        <v>663000</v>
      </c>
      <c r="I58" s="6">
        <f t="shared" si="0"/>
        <v>1825000</v>
      </c>
      <c r="J58" s="6"/>
      <c r="K58" s="6">
        <f t="shared" si="1"/>
        <v>1825000</v>
      </c>
    </row>
    <row r="59" spans="1:11" x14ac:dyDescent="0.3">
      <c r="A59" s="2">
        <v>704</v>
      </c>
      <c r="B59" s="2">
        <v>2016131034</v>
      </c>
      <c r="C59" s="2" t="s">
        <v>71</v>
      </c>
      <c r="D59" s="2">
        <v>1</v>
      </c>
      <c r="E59" s="2" t="s">
        <v>52</v>
      </c>
      <c r="F59" s="6">
        <v>1162000</v>
      </c>
      <c r="G59" s="6"/>
      <c r="H59" s="6"/>
      <c r="I59" s="6">
        <f t="shared" ref="I59:I78" si="2">SUM(F59,G59,H59)</f>
        <v>1162000</v>
      </c>
      <c r="J59" s="6"/>
      <c r="K59" s="6">
        <f t="shared" ref="K59:K78" si="3">SUM(I59)</f>
        <v>1162000</v>
      </c>
    </row>
    <row r="60" spans="1:11" x14ac:dyDescent="0.3">
      <c r="A60" s="2">
        <v>705</v>
      </c>
      <c r="B60" s="2">
        <v>2016131045</v>
      </c>
      <c r="C60" s="2" t="s">
        <v>72</v>
      </c>
      <c r="D60" s="2">
        <v>1</v>
      </c>
      <c r="E60" s="2" t="s">
        <v>52</v>
      </c>
      <c r="F60" s="6">
        <v>1162000</v>
      </c>
      <c r="G60" s="6"/>
      <c r="H60" s="6">
        <v>663000</v>
      </c>
      <c r="I60" s="6">
        <f t="shared" si="2"/>
        <v>1825000</v>
      </c>
      <c r="J60" s="6"/>
      <c r="K60" s="6">
        <f t="shared" si="3"/>
        <v>1825000</v>
      </c>
    </row>
    <row r="61" spans="1:11" x14ac:dyDescent="0.3">
      <c r="A61" s="2">
        <v>706</v>
      </c>
      <c r="B61" s="2">
        <v>2016131056</v>
      </c>
      <c r="C61" s="2" t="s">
        <v>73</v>
      </c>
      <c r="D61" s="2">
        <v>1</v>
      </c>
      <c r="E61" s="2" t="s">
        <v>52</v>
      </c>
      <c r="F61" s="6">
        <v>1162000</v>
      </c>
      <c r="G61" s="6"/>
      <c r="H61" s="6">
        <v>663000</v>
      </c>
      <c r="I61" s="6">
        <f t="shared" si="2"/>
        <v>1825000</v>
      </c>
      <c r="J61" s="6"/>
      <c r="K61" s="6">
        <f t="shared" si="3"/>
        <v>1825000</v>
      </c>
    </row>
    <row r="62" spans="1:11" x14ac:dyDescent="0.3">
      <c r="A62" s="2">
        <v>707</v>
      </c>
      <c r="B62" s="2">
        <v>2015131024</v>
      </c>
      <c r="C62" s="2" t="s">
        <v>74</v>
      </c>
      <c r="D62" s="2">
        <v>2</v>
      </c>
      <c r="E62" s="2" t="s">
        <v>52</v>
      </c>
      <c r="F62" s="6">
        <v>1162000</v>
      </c>
      <c r="G62" s="6"/>
      <c r="H62" s="6">
        <v>663000</v>
      </c>
      <c r="I62" s="6">
        <f t="shared" si="2"/>
        <v>1825000</v>
      </c>
      <c r="J62" s="6"/>
      <c r="K62" s="6">
        <f t="shared" si="3"/>
        <v>1825000</v>
      </c>
    </row>
    <row r="63" spans="1:11" x14ac:dyDescent="0.3">
      <c r="A63" s="2">
        <v>708</v>
      </c>
      <c r="B63" s="2">
        <v>2014131055</v>
      </c>
      <c r="C63" s="2" t="s">
        <v>75</v>
      </c>
      <c r="D63" s="2">
        <v>3</v>
      </c>
      <c r="E63" s="2" t="s">
        <v>52</v>
      </c>
      <c r="F63" s="6">
        <v>1162000</v>
      </c>
      <c r="G63" s="6"/>
      <c r="H63" s="6"/>
      <c r="I63" s="6">
        <f t="shared" si="2"/>
        <v>1162000</v>
      </c>
      <c r="J63" s="6"/>
      <c r="K63" s="6">
        <f t="shared" si="3"/>
        <v>1162000</v>
      </c>
    </row>
    <row r="64" spans="1:11" x14ac:dyDescent="0.3">
      <c r="A64" s="2">
        <v>709</v>
      </c>
      <c r="B64" s="2">
        <v>2014131008</v>
      </c>
      <c r="C64" s="2" t="s">
        <v>76</v>
      </c>
      <c r="D64" s="2">
        <v>3</v>
      </c>
      <c r="E64" s="2" t="s">
        <v>52</v>
      </c>
      <c r="F64" s="6">
        <v>1162000</v>
      </c>
      <c r="G64" s="6"/>
      <c r="H64" s="6">
        <v>663000</v>
      </c>
      <c r="I64" s="6">
        <f t="shared" si="2"/>
        <v>1825000</v>
      </c>
      <c r="J64" s="6"/>
      <c r="K64" s="6">
        <f t="shared" si="3"/>
        <v>1825000</v>
      </c>
    </row>
    <row r="65" spans="1:11" x14ac:dyDescent="0.3">
      <c r="A65" s="2">
        <v>710</v>
      </c>
      <c r="B65" s="2">
        <v>2015131059</v>
      </c>
      <c r="C65" s="2" t="s">
        <v>77</v>
      </c>
      <c r="D65" s="2">
        <v>2</v>
      </c>
      <c r="E65" s="2" t="s">
        <v>52</v>
      </c>
      <c r="F65" s="6">
        <v>1162000</v>
      </c>
      <c r="G65" s="6"/>
      <c r="H65" s="6">
        <v>663000</v>
      </c>
      <c r="I65" s="6">
        <f t="shared" si="2"/>
        <v>1825000</v>
      </c>
      <c r="J65" s="6"/>
      <c r="K65" s="6">
        <f t="shared" si="3"/>
        <v>1825000</v>
      </c>
    </row>
    <row r="66" spans="1:11" x14ac:dyDescent="0.3">
      <c r="A66" s="2">
        <v>711</v>
      </c>
      <c r="B66" s="2">
        <v>2014131046</v>
      </c>
      <c r="C66" s="2" t="s">
        <v>78</v>
      </c>
      <c r="D66" s="2">
        <v>3</v>
      </c>
      <c r="E66" s="2" t="s">
        <v>52</v>
      </c>
      <c r="F66" s="6">
        <v>1162000</v>
      </c>
      <c r="G66" s="6"/>
      <c r="H66" s="6">
        <v>663000</v>
      </c>
      <c r="I66" s="6">
        <f t="shared" si="2"/>
        <v>1825000</v>
      </c>
      <c r="J66" s="6"/>
      <c r="K66" s="6">
        <f t="shared" si="3"/>
        <v>1825000</v>
      </c>
    </row>
    <row r="67" spans="1:11" x14ac:dyDescent="0.3">
      <c r="A67" s="2">
        <v>712</v>
      </c>
      <c r="B67" s="2">
        <v>2015131017</v>
      </c>
      <c r="C67" s="2" t="s">
        <v>79</v>
      </c>
      <c r="D67" s="2">
        <v>2</v>
      </c>
      <c r="E67" s="2" t="s">
        <v>52</v>
      </c>
      <c r="F67" s="6">
        <v>1162000</v>
      </c>
      <c r="G67" s="6"/>
      <c r="H67" s="6"/>
      <c r="I67" s="6">
        <f t="shared" si="2"/>
        <v>1162000</v>
      </c>
      <c r="J67" s="6"/>
      <c r="K67" s="6">
        <f t="shared" si="3"/>
        <v>1162000</v>
      </c>
    </row>
    <row r="68" spans="1:11" x14ac:dyDescent="0.3">
      <c r="A68" s="2">
        <v>713</v>
      </c>
      <c r="B68" s="2">
        <v>2014131045</v>
      </c>
      <c r="C68" s="2" t="s">
        <v>80</v>
      </c>
      <c r="D68" s="2">
        <v>3</v>
      </c>
      <c r="E68" s="2" t="s">
        <v>52</v>
      </c>
      <c r="F68" s="6">
        <v>1162000</v>
      </c>
      <c r="G68" s="6"/>
      <c r="H68" s="6"/>
      <c r="I68" s="6">
        <f t="shared" si="2"/>
        <v>1162000</v>
      </c>
      <c r="J68" s="6"/>
      <c r="K68" s="6">
        <f t="shared" si="3"/>
        <v>1162000</v>
      </c>
    </row>
    <row r="69" spans="1:11" x14ac:dyDescent="0.3">
      <c r="A69" s="2">
        <v>714</v>
      </c>
      <c r="B69" s="2">
        <v>2014131050</v>
      </c>
      <c r="C69" s="2" t="s">
        <v>81</v>
      </c>
      <c r="D69" s="2">
        <v>3</v>
      </c>
      <c r="E69" s="2" t="s">
        <v>52</v>
      </c>
      <c r="F69" s="6">
        <v>1162000</v>
      </c>
      <c r="G69" s="6"/>
      <c r="H69" s="6">
        <v>663000</v>
      </c>
      <c r="I69" s="6">
        <f t="shared" si="2"/>
        <v>1825000</v>
      </c>
      <c r="J69" s="6"/>
      <c r="K69" s="6">
        <f t="shared" si="3"/>
        <v>1825000</v>
      </c>
    </row>
    <row r="70" spans="1:11" x14ac:dyDescent="0.3">
      <c r="A70" s="2">
        <v>715</v>
      </c>
      <c r="B70" s="2">
        <v>2015131036</v>
      </c>
      <c r="C70" s="2" t="s">
        <v>82</v>
      </c>
      <c r="D70" s="2">
        <v>2</v>
      </c>
      <c r="E70" s="2" t="s">
        <v>52</v>
      </c>
      <c r="F70" s="6">
        <v>1162000</v>
      </c>
      <c r="G70" s="6"/>
      <c r="H70" s="6"/>
      <c r="I70" s="6">
        <f t="shared" si="2"/>
        <v>1162000</v>
      </c>
      <c r="J70" s="6"/>
      <c r="K70" s="6">
        <f t="shared" si="3"/>
        <v>1162000</v>
      </c>
    </row>
    <row r="71" spans="1:11" x14ac:dyDescent="0.3">
      <c r="A71" s="2">
        <v>716</v>
      </c>
      <c r="B71" s="2">
        <v>2016131039</v>
      </c>
      <c r="C71" s="2" t="s">
        <v>83</v>
      </c>
      <c r="D71" s="2">
        <v>1</v>
      </c>
      <c r="E71" s="2" t="s">
        <v>52</v>
      </c>
      <c r="F71" s="6">
        <v>1162000</v>
      </c>
      <c r="G71" s="6"/>
      <c r="H71" s="6">
        <v>663000</v>
      </c>
      <c r="I71" s="6">
        <f t="shared" si="2"/>
        <v>1825000</v>
      </c>
      <c r="J71" s="6"/>
      <c r="K71" s="6">
        <f t="shared" si="3"/>
        <v>1825000</v>
      </c>
    </row>
    <row r="72" spans="1:11" x14ac:dyDescent="0.3">
      <c r="A72" s="2">
        <v>717</v>
      </c>
      <c r="B72" s="2">
        <v>2016131031</v>
      </c>
      <c r="C72" s="2" t="s">
        <v>84</v>
      </c>
      <c r="D72" s="2">
        <v>1</v>
      </c>
      <c r="E72" s="2" t="s">
        <v>52</v>
      </c>
      <c r="F72" s="6">
        <v>1162000</v>
      </c>
      <c r="G72" s="6"/>
      <c r="H72" s="6">
        <v>663000</v>
      </c>
      <c r="I72" s="6">
        <f t="shared" si="2"/>
        <v>1825000</v>
      </c>
      <c r="J72" s="6"/>
      <c r="K72" s="6">
        <f t="shared" si="3"/>
        <v>1825000</v>
      </c>
    </row>
    <row r="73" spans="1:11" x14ac:dyDescent="0.3">
      <c r="A73" s="2">
        <v>718</v>
      </c>
      <c r="B73" s="2">
        <v>2014131006</v>
      </c>
      <c r="C73" s="2" t="s">
        <v>85</v>
      </c>
      <c r="D73" s="2">
        <v>3</v>
      </c>
      <c r="E73" s="2" t="s">
        <v>52</v>
      </c>
      <c r="F73" s="6">
        <v>1162000</v>
      </c>
      <c r="G73" s="6"/>
      <c r="H73" s="6"/>
      <c r="I73" s="6">
        <f t="shared" si="2"/>
        <v>1162000</v>
      </c>
      <c r="J73" s="6"/>
      <c r="K73" s="6">
        <f t="shared" si="3"/>
        <v>1162000</v>
      </c>
    </row>
    <row r="74" spans="1:11" x14ac:dyDescent="0.3">
      <c r="A74" s="2">
        <v>719</v>
      </c>
      <c r="B74" s="2">
        <v>2015131047</v>
      </c>
      <c r="C74" s="2" t="s">
        <v>86</v>
      </c>
      <c r="D74" s="2">
        <v>2</v>
      </c>
      <c r="E74" s="2" t="s">
        <v>52</v>
      </c>
      <c r="F74" s="6">
        <v>1162000</v>
      </c>
      <c r="G74" s="6"/>
      <c r="H74" s="6">
        <v>663000</v>
      </c>
      <c r="I74" s="6">
        <f t="shared" si="2"/>
        <v>1825000</v>
      </c>
      <c r="J74" s="6"/>
      <c r="K74" s="6">
        <f t="shared" si="3"/>
        <v>1825000</v>
      </c>
    </row>
    <row r="75" spans="1:11" x14ac:dyDescent="0.3">
      <c r="A75" s="2">
        <v>720</v>
      </c>
      <c r="B75" s="2">
        <v>2014131042</v>
      </c>
      <c r="C75" s="2" t="s">
        <v>87</v>
      </c>
      <c r="D75" s="2">
        <v>3</v>
      </c>
      <c r="E75" s="2" t="s">
        <v>52</v>
      </c>
      <c r="F75" s="6">
        <v>1162000</v>
      </c>
      <c r="G75" s="6"/>
      <c r="H75" s="6"/>
      <c r="I75" s="6">
        <f t="shared" si="2"/>
        <v>1162000</v>
      </c>
      <c r="J75" s="6"/>
      <c r="K75" s="6">
        <f t="shared" si="3"/>
        <v>1162000</v>
      </c>
    </row>
    <row r="76" spans="1:11" x14ac:dyDescent="0.3">
      <c r="A76" s="2">
        <v>721</v>
      </c>
      <c r="B76" s="2">
        <v>2015131010</v>
      </c>
      <c r="C76" s="2" t="s">
        <v>88</v>
      </c>
      <c r="D76" s="2">
        <v>2</v>
      </c>
      <c r="E76" s="2" t="s">
        <v>52</v>
      </c>
      <c r="F76" s="6">
        <v>1162000</v>
      </c>
      <c r="G76" s="6"/>
      <c r="H76" s="6"/>
      <c r="I76" s="6">
        <f t="shared" si="2"/>
        <v>1162000</v>
      </c>
      <c r="J76" s="6"/>
      <c r="K76" s="6">
        <f t="shared" si="3"/>
        <v>1162000</v>
      </c>
    </row>
    <row r="77" spans="1:11" x14ac:dyDescent="0.3">
      <c r="A77" s="2">
        <v>722</v>
      </c>
      <c r="B77" s="2">
        <v>2016131046</v>
      </c>
      <c r="C77" s="2" t="s">
        <v>89</v>
      </c>
      <c r="D77" s="2">
        <v>1</v>
      </c>
      <c r="E77" s="2" t="s">
        <v>52</v>
      </c>
      <c r="F77" s="6"/>
      <c r="G77" s="6">
        <v>581000</v>
      </c>
      <c r="H77" s="6">
        <v>663000</v>
      </c>
      <c r="I77" s="6">
        <f t="shared" si="2"/>
        <v>1244000</v>
      </c>
      <c r="J77" s="6" t="s">
        <v>90</v>
      </c>
      <c r="K77" s="6">
        <f t="shared" si="3"/>
        <v>1244000</v>
      </c>
    </row>
    <row r="78" spans="1:11" x14ac:dyDescent="0.3">
      <c r="A78" s="2">
        <v>722</v>
      </c>
      <c r="B78" s="2">
        <v>2016131057</v>
      </c>
      <c r="C78" s="2" t="s">
        <v>111</v>
      </c>
      <c r="D78" s="2">
        <v>1</v>
      </c>
      <c r="E78" s="2" t="s">
        <v>52</v>
      </c>
      <c r="F78" s="2"/>
      <c r="G78" s="2">
        <v>581000</v>
      </c>
      <c r="H78" s="2">
        <v>663000</v>
      </c>
      <c r="I78" s="6">
        <f t="shared" si="2"/>
        <v>1244000</v>
      </c>
      <c r="J78" s="2" t="s">
        <v>112</v>
      </c>
      <c r="K78" s="6">
        <f t="shared" si="3"/>
        <v>1244000</v>
      </c>
    </row>
    <row r="80" spans="1:11" x14ac:dyDescent="0.3">
      <c r="A80" s="10" t="s">
        <v>119</v>
      </c>
      <c r="B80" s="10"/>
      <c r="C80" s="10"/>
      <c r="D80" s="10"/>
      <c r="E80" s="10"/>
      <c r="F80" s="10"/>
      <c r="G80" s="11"/>
      <c r="H80" s="11"/>
      <c r="I80" s="11"/>
      <c r="J80" s="11"/>
      <c r="K80" s="11"/>
    </row>
    <row r="81" spans="1:6" x14ac:dyDescent="0.3">
      <c r="A81" s="2" t="s">
        <v>113</v>
      </c>
      <c r="B81" s="2" t="s">
        <v>114</v>
      </c>
      <c r="C81" s="2" t="s">
        <v>115</v>
      </c>
      <c r="D81" s="2" t="s">
        <v>116</v>
      </c>
      <c r="E81" s="2" t="s">
        <v>117</v>
      </c>
      <c r="F81" s="2" t="s">
        <v>118</v>
      </c>
    </row>
    <row r="82" spans="1:6" x14ac:dyDescent="0.3">
      <c r="A82" s="2">
        <v>1</v>
      </c>
      <c r="B82" s="2">
        <v>2014131019</v>
      </c>
      <c r="C82" s="2" t="s">
        <v>25</v>
      </c>
      <c r="D82" s="2">
        <v>3</v>
      </c>
      <c r="E82" s="2" t="s">
        <v>12</v>
      </c>
      <c r="F82" s="2">
        <v>663000</v>
      </c>
    </row>
    <row r="83" spans="1:6" x14ac:dyDescent="0.3">
      <c r="A83" s="2">
        <v>2</v>
      </c>
      <c r="B83" s="2">
        <v>2014131031</v>
      </c>
      <c r="C83" s="2" t="s">
        <v>31</v>
      </c>
      <c r="D83" s="2">
        <v>3</v>
      </c>
      <c r="E83" s="2" t="s">
        <v>12</v>
      </c>
      <c r="F83" s="2">
        <v>663000</v>
      </c>
    </row>
    <row r="84" spans="1:6" x14ac:dyDescent="0.3">
      <c r="A84" s="2">
        <v>3</v>
      </c>
      <c r="B84" s="2">
        <v>2015131044</v>
      </c>
      <c r="C84" s="2" t="s">
        <v>49</v>
      </c>
      <c r="D84" s="2">
        <v>2</v>
      </c>
      <c r="E84" s="2" t="s">
        <v>12</v>
      </c>
      <c r="F84" s="2">
        <v>663000</v>
      </c>
    </row>
    <row r="85" spans="1:6" x14ac:dyDescent="0.3">
      <c r="A85" s="2">
        <v>4</v>
      </c>
      <c r="B85" s="2">
        <v>2016131012</v>
      </c>
      <c r="C85" s="2" t="s">
        <v>91</v>
      </c>
      <c r="D85" s="2">
        <v>1</v>
      </c>
      <c r="E85" s="2" t="s">
        <v>92</v>
      </c>
      <c r="F85" s="2">
        <v>663000</v>
      </c>
    </row>
    <row r="86" spans="1:6" x14ac:dyDescent="0.3">
      <c r="A86" s="2">
        <v>5</v>
      </c>
      <c r="B86" s="2">
        <v>2016131002</v>
      </c>
      <c r="C86" s="2" t="s">
        <v>93</v>
      </c>
      <c r="D86" s="2">
        <v>1</v>
      </c>
      <c r="E86" s="2" t="s">
        <v>92</v>
      </c>
      <c r="F86" s="2">
        <v>663000</v>
      </c>
    </row>
    <row r="87" spans="1:6" x14ac:dyDescent="0.3">
      <c r="A87" s="2">
        <v>6</v>
      </c>
      <c r="B87" s="2">
        <v>2015131040</v>
      </c>
      <c r="C87" s="2" t="s">
        <v>94</v>
      </c>
      <c r="D87" s="2">
        <v>2</v>
      </c>
      <c r="E87" s="2" t="s">
        <v>92</v>
      </c>
      <c r="F87" s="2">
        <v>663000</v>
      </c>
    </row>
    <row r="88" spans="1:6" x14ac:dyDescent="0.3">
      <c r="A88" s="2">
        <v>7</v>
      </c>
      <c r="B88" s="2">
        <v>2014131004</v>
      </c>
      <c r="C88" s="2" t="s">
        <v>95</v>
      </c>
      <c r="D88" s="2">
        <v>3</v>
      </c>
      <c r="E88" s="2" t="s">
        <v>96</v>
      </c>
      <c r="F88" s="2">
        <v>663000</v>
      </c>
    </row>
    <row r="89" spans="1:6" x14ac:dyDescent="0.3">
      <c r="A89" s="2">
        <v>8</v>
      </c>
      <c r="B89" s="2">
        <v>2016131021</v>
      </c>
      <c r="C89" s="2" t="s">
        <v>97</v>
      </c>
      <c r="D89" s="2">
        <v>1</v>
      </c>
      <c r="E89" s="2" t="s">
        <v>92</v>
      </c>
      <c r="F89" s="2">
        <v>663000</v>
      </c>
    </row>
    <row r="90" spans="1:6" x14ac:dyDescent="0.3">
      <c r="A90" s="2">
        <v>9</v>
      </c>
      <c r="B90" s="2">
        <v>2016131062</v>
      </c>
      <c r="C90" s="2" t="s">
        <v>98</v>
      </c>
      <c r="D90" s="2">
        <v>1</v>
      </c>
      <c r="E90" s="2" t="s">
        <v>92</v>
      </c>
      <c r="F90" s="2">
        <v>663000</v>
      </c>
    </row>
    <row r="91" spans="1:6" x14ac:dyDescent="0.3">
      <c r="A91" s="2">
        <v>10</v>
      </c>
      <c r="B91" s="2">
        <v>2016131063</v>
      </c>
      <c r="C91" s="2" t="s">
        <v>99</v>
      </c>
      <c r="D91" s="2">
        <v>1</v>
      </c>
      <c r="E91" s="2" t="s">
        <v>92</v>
      </c>
      <c r="F91" s="2">
        <v>663000</v>
      </c>
    </row>
    <row r="92" spans="1:6" x14ac:dyDescent="0.3">
      <c r="A92" s="2">
        <v>11</v>
      </c>
      <c r="B92" s="2">
        <v>2016131014</v>
      </c>
      <c r="C92" s="2" t="s">
        <v>100</v>
      </c>
      <c r="D92" s="2">
        <v>1</v>
      </c>
      <c r="E92" s="2" t="s">
        <v>92</v>
      </c>
      <c r="F92" s="2">
        <v>663000</v>
      </c>
    </row>
    <row r="93" spans="1:6" x14ac:dyDescent="0.3">
      <c r="A93" s="2">
        <v>12</v>
      </c>
      <c r="B93" s="2">
        <v>2016131004</v>
      </c>
      <c r="C93" s="2" t="s">
        <v>101</v>
      </c>
      <c r="D93" s="2">
        <v>1</v>
      </c>
      <c r="E93" s="2" t="s">
        <v>102</v>
      </c>
      <c r="F93" s="2">
        <v>663000</v>
      </c>
    </row>
    <row r="94" spans="1:6" x14ac:dyDescent="0.3">
      <c r="A94" s="2">
        <v>13</v>
      </c>
      <c r="B94" s="2">
        <v>2015131031</v>
      </c>
      <c r="C94" s="2" t="s">
        <v>103</v>
      </c>
      <c r="D94" s="2">
        <v>2</v>
      </c>
      <c r="E94" s="2" t="s">
        <v>92</v>
      </c>
      <c r="F94" s="2">
        <v>663000</v>
      </c>
    </row>
  </sheetData>
  <mergeCells count="5">
    <mergeCell ref="A1:K1"/>
    <mergeCell ref="A2:K2"/>
    <mergeCell ref="A3:K3"/>
    <mergeCell ref="A80:F80"/>
    <mergeCell ref="A4:K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wku</dc:creator>
  <cp:lastModifiedBy>user</cp:lastModifiedBy>
  <cp:lastPrinted>2016-09-02T04:13:38Z</cp:lastPrinted>
  <dcterms:created xsi:type="dcterms:W3CDTF">2016-08-17T00:18:24Z</dcterms:created>
  <dcterms:modified xsi:type="dcterms:W3CDTF">2016-09-05T00:43:10Z</dcterms:modified>
</cp:coreProperties>
</file>