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신입생" sheetId="14" r:id="rId1"/>
  </sheets>
  <definedNames>
    <definedName name="_xlnm.Database">#REF!</definedName>
    <definedName name="D코드참조">#REF!</definedName>
  </definedNames>
  <calcPr calcId="144525"/>
</workbook>
</file>

<file path=xl/calcChain.xml><?xml version="1.0" encoding="utf-8"?>
<calcChain xmlns="http://schemas.openxmlformats.org/spreadsheetml/2006/main">
  <c r="H45" i="14" l="1"/>
  <c r="H46" i="14"/>
  <c r="H47" i="14"/>
  <c r="H44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3" i="14"/>
</calcChain>
</file>

<file path=xl/sharedStrings.xml><?xml version="1.0" encoding="utf-8"?>
<sst xmlns="http://schemas.openxmlformats.org/spreadsheetml/2006/main" count="135" uniqueCount="92">
  <si>
    <t>성별</t>
    <phoneticPr fontId="4" type="noConversion"/>
  </si>
  <si>
    <t>1인실</t>
    <phoneticPr fontId="4" type="noConversion"/>
  </si>
  <si>
    <t>2인실</t>
    <phoneticPr fontId="3" type="noConversion"/>
  </si>
  <si>
    <t>강용현</t>
  </si>
  <si>
    <t>강호승</t>
  </si>
  <si>
    <t>고용준</t>
  </si>
  <si>
    <t>곽승희</t>
  </si>
  <si>
    <t>권동훈</t>
  </si>
  <si>
    <t>김가람</t>
  </si>
  <si>
    <t>김남운</t>
  </si>
  <si>
    <t>김도헌</t>
  </si>
  <si>
    <t>김상윤</t>
  </si>
  <si>
    <t>김인미</t>
  </si>
  <si>
    <t>김환섭</t>
  </si>
  <si>
    <t>나고운</t>
  </si>
  <si>
    <t>방주환</t>
  </si>
  <si>
    <t>백지원</t>
  </si>
  <si>
    <t>성해윤</t>
  </si>
  <si>
    <t>소정호</t>
  </si>
  <si>
    <t>유유진</t>
  </si>
  <si>
    <t>유하나</t>
  </si>
  <si>
    <t>이수정</t>
  </si>
  <si>
    <t>이슬기</t>
  </si>
  <si>
    <t>이승은</t>
  </si>
  <si>
    <t>이아름</t>
  </si>
  <si>
    <t>이윤주</t>
  </si>
  <si>
    <t>이재형</t>
  </si>
  <si>
    <t>이제윤</t>
  </si>
  <si>
    <t>이한나</t>
  </si>
  <si>
    <t>장영은</t>
  </si>
  <si>
    <t>정소라</t>
  </si>
  <si>
    <t>정수정</t>
  </si>
  <si>
    <t>조은</t>
  </si>
  <si>
    <t>최수범</t>
  </si>
  <si>
    <t>최수정</t>
  </si>
  <si>
    <t>최은희</t>
  </si>
  <si>
    <t>최인태</t>
  </si>
  <si>
    <t>최혜인</t>
  </si>
  <si>
    <t>최홍기</t>
  </si>
  <si>
    <t>한유정</t>
  </si>
  <si>
    <t>허창일</t>
  </si>
  <si>
    <t>순번</t>
    <phoneticPr fontId="4" type="noConversion"/>
  </si>
  <si>
    <t>이름</t>
    <phoneticPr fontId="4" type="noConversion"/>
  </si>
  <si>
    <t>식사</t>
    <phoneticPr fontId="4" type="noConversion"/>
  </si>
  <si>
    <t>남</t>
    <phoneticPr fontId="4" type="noConversion"/>
  </si>
  <si>
    <t>김충현</t>
    <phoneticPr fontId="4" type="noConversion"/>
  </si>
  <si>
    <t>염성준</t>
    <phoneticPr fontId="4" type="noConversion"/>
  </si>
  <si>
    <t>윤예찬</t>
    <phoneticPr fontId="4" type="noConversion"/>
  </si>
  <si>
    <t>여</t>
    <phoneticPr fontId="4" type="noConversion"/>
  </si>
  <si>
    <t>정경민</t>
    <phoneticPr fontId="4" type="noConversion"/>
  </si>
  <si>
    <t>정은규</t>
  </si>
  <si>
    <t>방배치</t>
    <phoneticPr fontId="3" type="noConversion"/>
  </si>
  <si>
    <t>504호</t>
    <phoneticPr fontId="3" type="noConversion"/>
  </si>
  <si>
    <t>405호</t>
    <phoneticPr fontId="3" type="noConversion"/>
  </si>
  <si>
    <t>414호</t>
    <phoneticPr fontId="3" type="noConversion"/>
  </si>
  <si>
    <t>505호</t>
    <phoneticPr fontId="3" type="noConversion"/>
  </si>
  <si>
    <t>401호</t>
    <phoneticPr fontId="3" type="noConversion"/>
  </si>
  <si>
    <t>402호</t>
    <phoneticPr fontId="3" type="noConversion"/>
  </si>
  <si>
    <t>419호</t>
    <phoneticPr fontId="3" type="noConversion"/>
  </si>
  <si>
    <t>419호</t>
    <phoneticPr fontId="3" type="noConversion"/>
  </si>
  <si>
    <t>501호</t>
    <phoneticPr fontId="3" type="noConversion"/>
  </si>
  <si>
    <t>508호</t>
    <phoneticPr fontId="3" type="noConversion"/>
  </si>
  <si>
    <t>502호</t>
    <phoneticPr fontId="3" type="noConversion"/>
  </si>
  <si>
    <t>503호</t>
    <phoneticPr fontId="3" type="noConversion"/>
  </si>
  <si>
    <t>503호</t>
    <phoneticPr fontId="3" type="noConversion"/>
  </si>
  <si>
    <t>605호</t>
    <phoneticPr fontId="3" type="noConversion"/>
  </si>
  <si>
    <t>605호</t>
    <phoneticPr fontId="3" type="noConversion"/>
  </si>
  <si>
    <t>716호</t>
    <phoneticPr fontId="3" type="noConversion"/>
  </si>
  <si>
    <t>716호</t>
    <phoneticPr fontId="3" type="noConversion"/>
  </si>
  <si>
    <t>717호</t>
    <phoneticPr fontId="3" type="noConversion"/>
  </si>
  <si>
    <t>722호</t>
    <phoneticPr fontId="3" type="noConversion"/>
  </si>
  <si>
    <t>611호</t>
    <phoneticPr fontId="3" type="noConversion"/>
  </si>
  <si>
    <t>618호</t>
    <phoneticPr fontId="3" type="noConversion"/>
  </si>
  <si>
    <t>606호</t>
    <phoneticPr fontId="3" type="noConversion"/>
  </si>
  <si>
    <t>607호</t>
    <phoneticPr fontId="3" type="noConversion"/>
  </si>
  <si>
    <t>610호</t>
    <phoneticPr fontId="3" type="noConversion"/>
  </si>
  <si>
    <t>603호</t>
    <phoneticPr fontId="3" type="noConversion"/>
  </si>
  <si>
    <t>705호</t>
    <phoneticPr fontId="3" type="noConversion"/>
  </si>
  <si>
    <t>609호</t>
    <phoneticPr fontId="3" type="noConversion"/>
  </si>
  <si>
    <t>612호</t>
    <phoneticPr fontId="3" type="noConversion"/>
  </si>
  <si>
    <t>608호</t>
    <phoneticPr fontId="3" type="noConversion"/>
  </si>
  <si>
    <t>706호</t>
    <phoneticPr fontId="3" type="noConversion"/>
  </si>
  <si>
    <t>615호</t>
    <phoneticPr fontId="3" type="noConversion"/>
  </si>
  <si>
    <t>407호</t>
    <phoneticPr fontId="3" type="noConversion"/>
  </si>
  <si>
    <t>520호</t>
    <phoneticPr fontId="3" type="noConversion"/>
  </si>
  <si>
    <t>512호</t>
    <phoneticPr fontId="3" type="noConversion"/>
  </si>
  <si>
    <t>704호</t>
    <phoneticPr fontId="3" type="noConversion"/>
  </si>
  <si>
    <t>517호</t>
    <phoneticPr fontId="3" type="noConversion"/>
  </si>
  <si>
    <t>516호</t>
    <phoneticPr fontId="3" type="noConversion"/>
  </si>
  <si>
    <t>매식자</t>
    <phoneticPr fontId="3" type="noConversion"/>
  </si>
  <si>
    <t>합 계</t>
    <phoneticPr fontId="3" type="noConversion"/>
  </si>
  <si>
    <t>2016. 1학기 기숙사 신청현황(신입생)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</si>
</sst>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</numFmts>
  <fonts count="20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2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2"/>
      <charset val="129"/>
    </font>
    <font>
      <sz val="9"/>
      <color indexed="8"/>
      <name val="굴림"/>
      <family val="3"/>
      <charset val="129"/>
    </font>
    <font>
      <sz val="11"/>
      <name val="돋움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돋움체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0" borderId="0"/>
    <xf numFmtId="0" fontId="5" fillId="0" borderId="0">
      <alignment vertical="center"/>
    </xf>
    <xf numFmtId="0" fontId="13" fillId="0" borderId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4" fontId="16" fillId="0" borderId="0" applyNumberFormat="0" applyBorder="0" applyAlignment="0">
      <alignment horizontal="centerContinuous" vertical="center"/>
    </xf>
  </cellStyleXfs>
  <cellXfs count="19">
    <xf numFmtId="0" fontId="0" fillId="0" borderId="0" xfId="0"/>
    <xf numFmtId="41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0" fillId="0" borderId="1" xfId="0" applyNumberFormat="1" applyBorder="1"/>
    <xf numFmtId="0" fontId="18" fillId="0" borderId="3" xfId="0" applyFont="1" applyFill="1" applyBorder="1" applyAlignment="1">
      <alignment horizontal="center" vertical="center"/>
    </xf>
    <xf numFmtId="41" fontId="19" fillId="0" borderId="3" xfId="1" applyFont="1" applyFill="1" applyBorder="1" applyAlignment="1">
      <alignment horizontal="center" vertical="center"/>
    </xf>
    <xf numFmtId="41" fontId="0" fillId="0" borderId="2" xfId="1" applyFont="1" applyFill="1" applyBorder="1" applyAlignment="1">
      <alignment horizontal="center" vertical="center"/>
    </xf>
    <xf numFmtId="41" fontId="0" fillId="0" borderId="0" xfId="1" applyFont="1" applyAlignment="1"/>
    <xf numFmtId="41" fontId="0" fillId="0" borderId="5" xfId="1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99">
    <cellStyle name="백분율 2" xfId="3"/>
    <cellStyle name="백분율 3" xfId="4"/>
    <cellStyle name="쉼표 [0]" xfId="1" builtinId="6"/>
    <cellStyle name="쉼표 [0] 2" xfId="5"/>
    <cellStyle name="쉼표 [0] 2 2" xfId="6"/>
    <cellStyle name="쉼표 [0] 3" xfId="7"/>
    <cellStyle name="콤마 [0]_수료대장(하계)" xfId="8"/>
    <cellStyle name="콤마_수료대장(하계)" xfId="9"/>
    <cellStyle name="표준" xfId="0" builtinId="0"/>
    <cellStyle name="표준 10" xfId="10"/>
    <cellStyle name="표준 10 2" xfId="11"/>
    <cellStyle name="표준 11" xfId="12"/>
    <cellStyle name="표준 12" xfId="13"/>
    <cellStyle name="표준 12 2" xfId="14"/>
    <cellStyle name="표준 13" xfId="15"/>
    <cellStyle name="표준 13 2" xfId="16"/>
    <cellStyle name="표준 14" xfId="17"/>
    <cellStyle name="표준 15" xfId="18"/>
    <cellStyle name="표준 16" xfId="19"/>
    <cellStyle name="표준 16 2" xfId="20"/>
    <cellStyle name="표준 16 3" xfId="21"/>
    <cellStyle name="표준 16 4" xfId="22"/>
    <cellStyle name="표준 16 5" xfId="23"/>
    <cellStyle name="표준 16 6" xfId="24"/>
    <cellStyle name="표준 16 7" xfId="25"/>
    <cellStyle name="표준 16 8" xfId="26"/>
    <cellStyle name="표준 16 9" xfId="27"/>
    <cellStyle name="표준 17" xfId="28"/>
    <cellStyle name="표준 18" xfId="29"/>
    <cellStyle name="표준 19" xfId="30"/>
    <cellStyle name="표준 19 2" xfId="31"/>
    <cellStyle name="표준 2" xfId="2"/>
    <cellStyle name="표준 2 10" xfId="32"/>
    <cellStyle name="표준 2 11" xfId="33"/>
    <cellStyle name="표준 2 12" xfId="34"/>
    <cellStyle name="표준 2 13" xfId="35"/>
    <cellStyle name="표준 2 14" xfId="36"/>
    <cellStyle name="표준 2 15" xfId="37"/>
    <cellStyle name="표준 2 16" xfId="38"/>
    <cellStyle name="표준 2 17" xfId="39"/>
    <cellStyle name="표준 2 18" xfId="40"/>
    <cellStyle name="표준 2 19" xfId="41"/>
    <cellStyle name="표준 2 2" xfId="42"/>
    <cellStyle name="표준 2 2 2" xfId="43"/>
    <cellStyle name="표준 2 2 3" xfId="44"/>
    <cellStyle name="표준 2 20" xfId="45"/>
    <cellStyle name="표준 2 21" xfId="46"/>
    <cellStyle name="표준 2 3" xfId="47"/>
    <cellStyle name="표준 2 3 2" xfId="48"/>
    <cellStyle name="표준 2 3 3" xfId="49"/>
    <cellStyle name="표준 2 4" xfId="50"/>
    <cellStyle name="표준 2 5" xfId="51"/>
    <cellStyle name="표준 2 6" xfId="52"/>
    <cellStyle name="표준 2 7" xfId="53"/>
    <cellStyle name="표준 2 8" xfId="54"/>
    <cellStyle name="표준 2 9" xfId="55"/>
    <cellStyle name="표준 2_여자외국인" xfId="56"/>
    <cellStyle name="표준 20" xfId="57"/>
    <cellStyle name="표준 21" xfId="58"/>
    <cellStyle name="표준 21 2" xfId="59"/>
    <cellStyle name="표준 22" xfId="60"/>
    <cellStyle name="표준 22 2" xfId="61"/>
    <cellStyle name="표준 22 3" xfId="62"/>
    <cellStyle name="표준 23" xfId="63"/>
    <cellStyle name="표준 24" xfId="64"/>
    <cellStyle name="표준 25" xfId="65"/>
    <cellStyle name="표준 26" xfId="66"/>
    <cellStyle name="표준 27" xfId="67"/>
    <cellStyle name="표준 28" xfId="68"/>
    <cellStyle name="표준 29" xfId="69"/>
    <cellStyle name="표준 3" xfId="70"/>
    <cellStyle name="표준 3 2" xfId="71"/>
    <cellStyle name="표준 3 2 2" xfId="72"/>
    <cellStyle name="표준 3 3" xfId="73"/>
    <cellStyle name="표준 30" xfId="74"/>
    <cellStyle name="표준 31" xfId="75"/>
    <cellStyle name="표준 4" xfId="76"/>
    <cellStyle name="표준 4 2" xfId="77"/>
    <cellStyle name="표준 4 3" xfId="78"/>
    <cellStyle name="표준 5" xfId="79"/>
    <cellStyle name="표준 5 2" xfId="80"/>
    <cellStyle name="표준 5 2 2" xfId="81"/>
    <cellStyle name="표준 6" xfId="82"/>
    <cellStyle name="표준 6 10" xfId="83"/>
    <cellStyle name="표준 6 11" xfId="84"/>
    <cellStyle name="표준 6 2" xfId="85"/>
    <cellStyle name="표준 6 3" xfId="86"/>
    <cellStyle name="표준 6 4" xfId="87"/>
    <cellStyle name="표준 6 5" xfId="88"/>
    <cellStyle name="표준 6 6" xfId="89"/>
    <cellStyle name="표준 6 7" xfId="90"/>
    <cellStyle name="표준 6 8" xfId="91"/>
    <cellStyle name="표준 6 9" xfId="92"/>
    <cellStyle name="표준 7" xfId="93"/>
    <cellStyle name="표준 8" xfId="94"/>
    <cellStyle name="표준 9" xfId="95"/>
    <cellStyle name="하이퍼링크 2" xfId="96"/>
    <cellStyle name="하이퍼링크 3" xfId="97"/>
    <cellStyle name="학생현황" xfId="98"/>
  </cellStyles>
  <dxfs count="13">
    <dxf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표1_47" displayName="표1_47" ref="A2:H41" totalsRowShown="0" headerRowDxfId="12" dataDxfId="10" headerRowBorderDxfId="11" tableBorderDxfId="9" totalsRowBorderDxfId="8">
  <autoFilter ref="A2:H41"/>
  <sortState ref="A3:K41">
    <sortCondition ref="B2:B41"/>
  </sortState>
  <tableColumns count="8">
    <tableColumn id="1" name="순번" dataDxfId="7"/>
    <tableColumn id="9" name="방배치" dataDxfId="6"/>
    <tableColumn id="8" name="이름" dataDxfId="5"/>
    <tableColumn id="3" name="성별" dataDxfId="4"/>
    <tableColumn id="5" name="1인실" dataDxfId="3" dataCellStyle="쉼표 [0]"/>
    <tableColumn id="4" name="2인실" dataDxfId="2" dataCellStyle="쉼표 [0]"/>
    <tableColumn id="6" name="식사" dataDxfId="1" dataCellStyle="쉼표 [0]"/>
    <tableColumn id="11" name="합 계" dataDxfId="0">
      <calculatedColumnFormula>표1_47[[#This Row],[1인실]]+표1_47[[#This Row],[2인실]]+표1_47[[#This Row],[식사]]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J33" sqref="J33"/>
    </sheetView>
  </sheetViews>
  <sheetFormatPr defaultRowHeight="16.5"/>
  <cols>
    <col min="2" max="2" width="10.625" customWidth="1"/>
    <col min="3" max="3" width="9.875" customWidth="1"/>
    <col min="4" max="4" width="12.25" customWidth="1"/>
    <col min="5" max="5" width="12.875" style="15" customWidth="1"/>
    <col min="6" max="6" width="12.75" style="15" customWidth="1"/>
    <col min="7" max="7" width="12.25" style="15" customWidth="1"/>
    <col min="8" max="8" width="13.625" customWidth="1"/>
    <col min="9" max="9" width="9.375" bestFit="1" customWidth="1"/>
  </cols>
  <sheetData>
    <row r="1" spans="1:8" ht="26.25">
      <c r="A1" s="18" t="s">
        <v>91</v>
      </c>
      <c r="B1" s="18"/>
      <c r="C1" s="18"/>
      <c r="D1" s="18"/>
      <c r="E1" s="18"/>
      <c r="F1" s="18"/>
      <c r="G1" s="18"/>
      <c r="H1" s="18"/>
    </row>
    <row r="2" spans="1:8">
      <c r="A2" s="4" t="s">
        <v>41</v>
      </c>
      <c r="B2" s="12" t="s">
        <v>51</v>
      </c>
      <c r="C2" s="12" t="s">
        <v>42</v>
      </c>
      <c r="D2" s="5" t="s">
        <v>0</v>
      </c>
      <c r="E2" s="13" t="s">
        <v>1</v>
      </c>
      <c r="F2" s="13" t="s">
        <v>2</v>
      </c>
      <c r="G2" s="13" t="s">
        <v>43</v>
      </c>
      <c r="H2" s="5" t="s">
        <v>90</v>
      </c>
    </row>
    <row r="3" spans="1:8">
      <c r="A3" s="7">
        <v>1</v>
      </c>
      <c r="B3" s="2" t="s">
        <v>56</v>
      </c>
      <c r="C3" s="3" t="s">
        <v>11</v>
      </c>
      <c r="D3" s="2" t="s">
        <v>44</v>
      </c>
      <c r="E3" s="1">
        <v>1162000</v>
      </c>
      <c r="F3" s="1"/>
      <c r="G3" s="1">
        <v>730000</v>
      </c>
      <c r="H3" s="11">
        <f>표1_47[[#This Row],[1인실]]+표1_47[[#This Row],[2인실]]+표1_47[[#This Row],[식사]]</f>
        <v>1892000</v>
      </c>
    </row>
    <row r="4" spans="1:8">
      <c r="A4" s="7">
        <v>2</v>
      </c>
      <c r="B4" s="2" t="s">
        <v>57</v>
      </c>
      <c r="C4" s="3" t="s">
        <v>36</v>
      </c>
      <c r="D4" s="2" t="s">
        <v>44</v>
      </c>
      <c r="E4" s="1">
        <v>1162000</v>
      </c>
      <c r="F4" s="1"/>
      <c r="G4" s="1">
        <v>730000</v>
      </c>
      <c r="H4" s="11">
        <f>표1_47[[#This Row],[1인실]]+표1_47[[#This Row],[2인실]]+표1_47[[#This Row],[식사]]</f>
        <v>1892000</v>
      </c>
    </row>
    <row r="5" spans="1:8">
      <c r="A5" s="7">
        <v>3</v>
      </c>
      <c r="B5" s="2" t="s">
        <v>53</v>
      </c>
      <c r="C5" s="3" t="s">
        <v>3</v>
      </c>
      <c r="D5" s="2" t="s">
        <v>44</v>
      </c>
      <c r="E5" s="1">
        <v>1162000</v>
      </c>
      <c r="F5" s="1"/>
      <c r="G5" s="1">
        <v>730000</v>
      </c>
      <c r="H5" s="11">
        <f>표1_47[[#This Row],[1인실]]+표1_47[[#This Row],[2인실]]+표1_47[[#This Row],[식사]]</f>
        <v>1892000</v>
      </c>
    </row>
    <row r="6" spans="1:8">
      <c r="A6" s="7">
        <v>4</v>
      </c>
      <c r="B6" s="2" t="s">
        <v>83</v>
      </c>
      <c r="C6" s="3" t="s">
        <v>33</v>
      </c>
      <c r="D6" s="2" t="s">
        <v>44</v>
      </c>
      <c r="E6" s="1">
        <v>1162000</v>
      </c>
      <c r="F6" s="1"/>
      <c r="G6" s="1">
        <v>730000</v>
      </c>
      <c r="H6" s="11">
        <f>표1_47[[#This Row],[1인실]]+표1_47[[#This Row],[2인실]]+표1_47[[#This Row],[식사]]</f>
        <v>1892000</v>
      </c>
    </row>
    <row r="7" spans="1:8">
      <c r="A7" s="7">
        <v>5</v>
      </c>
      <c r="B7" s="2" t="s">
        <v>54</v>
      </c>
      <c r="C7" s="3" t="s">
        <v>13</v>
      </c>
      <c r="D7" s="2" t="s">
        <v>44</v>
      </c>
      <c r="E7" s="1">
        <v>1162000</v>
      </c>
      <c r="F7" s="1"/>
      <c r="G7" s="1">
        <v>730000</v>
      </c>
      <c r="H7" s="11">
        <f>표1_47[[#This Row],[1인실]]+표1_47[[#This Row],[2인실]]+표1_47[[#This Row],[식사]]</f>
        <v>1892000</v>
      </c>
    </row>
    <row r="8" spans="1:8">
      <c r="A8" s="7">
        <v>6</v>
      </c>
      <c r="B8" s="2" t="s">
        <v>58</v>
      </c>
      <c r="C8" s="3" t="s">
        <v>27</v>
      </c>
      <c r="D8" s="2" t="s">
        <v>44</v>
      </c>
      <c r="E8" s="1"/>
      <c r="F8" s="1">
        <v>581000</v>
      </c>
      <c r="G8" s="1"/>
      <c r="H8" s="11">
        <f>표1_47[[#This Row],[1인실]]+표1_47[[#This Row],[2인실]]+표1_47[[#This Row],[식사]]</f>
        <v>581000</v>
      </c>
    </row>
    <row r="9" spans="1:8">
      <c r="A9" s="7">
        <v>7</v>
      </c>
      <c r="B9" s="2" t="s">
        <v>59</v>
      </c>
      <c r="C9" s="3" t="s">
        <v>38</v>
      </c>
      <c r="D9" s="2" t="s">
        <v>44</v>
      </c>
      <c r="E9" s="1"/>
      <c r="F9" s="1">
        <v>581000</v>
      </c>
      <c r="G9" s="1"/>
      <c r="H9" s="11">
        <f>표1_47[[#This Row],[1인실]]+표1_47[[#This Row],[2인실]]+표1_47[[#This Row],[식사]]</f>
        <v>581000</v>
      </c>
    </row>
    <row r="10" spans="1:8">
      <c r="A10" s="7">
        <v>8</v>
      </c>
      <c r="B10" s="2" t="s">
        <v>60</v>
      </c>
      <c r="C10" s="3" t="s">
        <v>5</v>
      </c>
      <c r="D10" s="2" t="s">
        <v>44</v>
      </c>
      <c r="E10" s="1">
        <v>1162000</v>
      </c>
      <c r="F10" s="1"/>
      <c r="G10" s="1"/>
      <c r="H10" s="11">
        <f>표1_47[[#This Row],[1인실]]+표1_47[[#This Row],[2인실]]+표1_47[[#This Row],[식사]]</f>
        <v>1162000</v>
      </c>
    </row>
    <row r="11" spans="1:8">
      <c r="A11" s="7">
        <v>9</v>
      </c>
      <c r="B11" s="2" t="s">
        <v>62</v>
      </c>
      <c r="C11" s="2" t="s">
        <v>47</v>
      </c>
      <c r="D11" s="2" t="s">
        <v>44</v>
      </c>
      <c r="E11" s="1">
        <v>1162000</v>
      </c>
      <c r="F11" s="1"/>
      <c r="G11" s="1">
        <v>730000</v>
      </c>
      <c r="H11" s="11">
        <f>표1_47[[#This Row],[1인실]]+표1_47[[#This Row],[2인실]]+표1_47[[#This Row],[식사]]</f>
        <v>1892000</v>
      </c>
    </row>
    <row r="12" spans="1:8">
      <c r="A12" s="7">
        <v>10</v>
      </c>
      <c r="B12" s="2" t="s">
        <v>63</v>
      </c>
      <c r="C12" s="3" t="s">
        <v>8</v>
      </c>
      <c r="D12" s="2" t="s">
        <v>44</v>
      </c>
      <c r="E12" s="1"/>
      <c r="F12" s="1">
        <v>581000</v>
      </c>
      <c r="G12" s="1">
        <v>730000</v>
      </c>
      <c r="H12" s="11">
        <f>표1_47[[#This Row],[1인실]]+표1_47[[#This Row],[2인실]]+표1_47[[#This Row],[식사]]</f>
        <v>1311000</v>
      </c>
    </row>
    <row r="13" spans="1:8">
      <c r="A13" s="7">
        <v>11</v>
      </c>
      <c r="B13" s="2" t="s">
        <v>64</v>
      </c>
      <c r="C13" s="3" t="s">
        <v>17</v>
      </c>
      <c r="D13" s="2" t="s">
        <v>44</v>
      </c>
      <c r="E13" s="1"/>
      <c r="F13" s="1">
        <v>581000</v>
      </c>
      <c r="G13" s="1">
        <v>730000</v>
      </c>
      <c r="H13" s="11">
        <f>표1_47[[#This Row],[1인실]]+표1_47[[#This Row],[2인실]]+표1_47[[#This Row],[식사]]</f>
        <v>1311000</v>
      </c>
    </row>
    <row r="14" spans="1:8">
      <c r="A14" s="7">
        <v>12</v>
      </c>
      <c r="B14" s="2" t="s">
        <v>52</v>
      </c>
      <c r="C14" s="3" t="s">
        <v>4</v>
      </c>
      <c r="D14" s="2" t="s">
        <v>44</v>
      </c>
      <c r="E14" s="1">
        <v>1162000</v>
      </c>
      <c r="F14" s="1"/>
      <c r="G14" s="1">
        <v>730000</v>
      </c>
      <c r="H14" s="11">
        <f>표1_47[[#This Row],[1인실]]+표1_47[[#This Row],[2인실]]+표1_47[[#This Row],[식사]]</f>
        <v>1892000</v>
      </c>
    </row>
    <row r="15" spans="1:8">
      <c r="A15" s="7">
        <v>13</v>
      </c>
      <c r="B15" s="2" t="s">
        <v>55</v>
      </c>
      <c r="C15" s="3" t="s">
        <v>15</v>
      </c>
      <c r="D15" s="2" t="s">
        <v>44</v>
      </c>
      <c r="E15" s="1">
        <v>1162000</v>
      </c>
      <c r="F15" s="1"/>
      <c r="G15" s="1">
        <v>730000</v>
      </c>
      <c r="H15" s="11">
        <f>표1_47[[#This Row],[1인실]]+표1_47[[#This Row],[2인실]]+표1_47[[#This Row],[식사]]</f>
        <v>1892000</v>
      </c>
    </row>
    <row r="16" spans="1:8">
      <c r="A16" s="7">
        <v>14</v>
      </c>
      <c r="B16" s="2" t="s">
        <v>61</v>
      </c>
      <c r="C16" s="3" t="s">
        <v>9</v>
      </c>
      <c r="D16" s="2" t="s">
        <v>44</v>
      </c>
      <c r="E16" s="1">
        <v>1162000</v>
      </c>
      <c r="F16" s="1"/>
      <c r="G16" s="1">
        <v>730000</v>
      </c>
      <c r="H16" s="11">
        <f>표1_47[[#This Row],[1인실]]+표1_47[[#This Row],[2인실]]+표1_47[[#This Row],[식사]]</f>
        <v>1892000</v>
      </c>
    </row>
    <row r="17" spans="1:8">
      <c r="A17" s="7">
        <v>15</v>
      </c>
      <c r="B17" s="2" t="s">
        <v>85</v>
      </c>
      <c r="C17" s="3" t="s">
        <v>26</v>
      </c>
      <c r="D17" s="2" t="s">
        <v>44</v>
      </c>
      <c r="E17" s="1">
        <v>1162000</v>
      </c>
      <c r="F17" s="1"/>
      <c r="G17" s="1">
        <v>730000</v>
      </c>
      <c r="H17" s="11">
        <f>표1_47[[#This Row],[1인실]]+표1_47[[#This Row],[2인실]]+표1_47[[#This Row],[식사]]</f>
        <v>1892000</v>
      </c>
    </row>
    <row r="18" spans="1:8">
      <c r="A18" s="7">
        <v>16</v>
      </c>
      <c r="B18" s="2" t="s">
        <v>88</v>
      </c>
      <c r="C18" s="2" t="s">
        <v>46</v>
      </c>
      <c r="D18" s="2" t="s">
        <v>44</v>
      </c>
      <c r="E18" s="1">
        <v>1162000</v>
      </c>
      <c r="F18" s="1"/>
      <c r="G18" s="1">
        <v>730000</v>
      </c>
      <c r="H18" s="11">
        <f>표1_47[[#This Row],[1인실]]+표1_47[[#This Row],[2인실]]+표1_47[[#This Row],[식사]]</f>
        <v>1892000</v>
      </c>
    </row>
    <row r="19" spans="1:8">
      <c r="A19" s="7">
        <v>17</v>
      </c>
      <c r="B19" s="2" t="s">
        <v>87</v>
      </c>
      <c r="C19" s="2" t="s">
        <v>45</v>
      </c>
      <c r="D19" s="2" t="s">
        <v>44</v>
      </c>
      <c r="E19" s="1">
        <v>1162000</v>
      </c>
      <c r="F19" s="1"/>
      <c r="G19" s="1">
        <v>730000</v>
      </c>
      <c r="H19" s="11">
        <f>표1_47[[#This Row],[1인실]]+표1_47[[#This Row],[2인실]]+표1_47[[#This Row],[식사]]</f>
        <v>1892000</v>
      </c>
    </row>
    <row r="20" spans="1:8">
      <c r="A20" s="7">
        <v>18</v>
      </c>
      <c r="B20" s="2" t="s">
        <v>84</v>
      </c>
      <c r="C20" s="3" t="s">
        <v>7</v>
      </c>
      <c r="D20" s="2" t="s">
        <v>44</v>
      </c>
      <c r="E20" s="1">
        <v>1162000</v>
      </c>
      <c r="F20" s="1"/>
      <c r="G20" s="1"/>
      <c r="H20" s="11">
        <f>표1_47[[#This Row],[1인실]]+표1_47[[#This Row],[2인실]]+표1_47[[#This Row],[식사]]</f>
        <v>1162000</v>
      </c>
    </row>
    <row r="21" spans="1:8">
      <c r="A21" s="7">
        <v>19</v>
      </c>
      <c r="B21" s="2" t="s">
        <v>76</v>
      </c>
      <c r="C21" s="3" t="s">
        <v>29</v>
      </c>
      <c r="D21" s="2" t="s">
        <v>48</v>
      </c>
      <c r="E21" s="1">
        <v>1162000</v>
      </c>
      <c r="F21" s="1"/>
      <c r="G21" s="1">
        <v>730000</v>
      </c>
      <c r="H21" s="11">
        <f>표1_47[[#This Row],[1인실]]+표1_47[[#This Row],[2인실]]+표1_47[[#This Row],[식사]]</f>
        <v>1892000</v>
      </c>
    </row>
    <row r="22" spans="1:8">
      <c r="A22" s="7">
        <v>20</v>
      </c>
      <c r="B22" s="2" t="s">
        <v>65</v>
      </c>
      <c r="C22" s="3" t="s">
        <v>6</v>
      </c>
      <c r="D22" s="2" t="s">
        <v>48</v>
      </c>
      <c r="E22" s="1"/>
      <c r="F22" s="1">
        <v>581000</v>
      </c>
      <c r="G22" s="1">
        <v>730000</v>
      </c>
      <c r="H22" s="11">
        <f>표1_47[[#This Row],[1인실]]+표1_47[[#This Row],[2인실]]+표1_47[[#This Row],[식사]]</f>
        <v>1311000</v>
      </c>
    </row>
    <row r="23" spans="1:8">
      <c r="A23" s="7">
        <v>21</v>
      </c>
      <c r="B23" s="2" t="s">
        <v>66</v>
      </c>
      <c r="C23" s="3" t="s">
        <v>39</v>
      </c>
      <c r="D23" s="2" t="s">
        <v>48</v>
      </c>
      <c r="E23" s="1"/>
      <c r="F23" s="1">
        <v>581000</v>
      </c>
      <c r="G23" s="1">
        <v>730000</v>
      </c>
      <c r="H23" s="11">
        <f>표1_47[[#This Row],[1인실]]+표1_47[[#This Row],[2인실]]+표1_47[[#This Row],[식사]]</f>
        <v>1311000</v>
      </c>
    </row>
    <row r="24" spans="1:8">
      <c r="A24" s="7">
        <v>22</v>
      </c>
      <c r="B24" s="2" t="s">
        <v>73</v>
      </c>
      <c r="C24" s="3" t="s">
        <v>31</v>
      </c>
      <c r="D24" s="2" t="s">
        <v>48</v>
      </c>
      <c r="E24" s="1">
        <v>1162000</v>
      </c>
      <c r="F24" s="1"/>
      <c r="G24" s="1">
        <v>730000</v>
      </c>
      <c r="H24" s="11">
        <f>표1_47[[#This Row],[1인실]]+표1_47[[#This Row],[2인실]]+표1_47[[#This Row],[식사]]</f>
        <v>1892000</v>
      </c>
    </row>
    <row r="25" spans="1:8">
      <c r="A25" s="7">
        <v>23</v>
      </c>
      <c r="B25" s="2" t="s">
        <v>74</v>
      </c>
      <c r="C25" s="3" t="s">
        <v>23</v>
      </c>
      <c r="D25" s="2" t="s">
        <v>48</v>
      </c>
      <c r="E25" s="1">
        <v>1162000</v>
      </c>
      <c r="F25" s="1"/>
      <c r="G25" s="1">
        <v>730000</v>
      </c>
      <c r="H25" s="11">
        <f>표1_47[[#This Row],[1인실]]+표1_47[[#This Row],[2인실]]+표1_47[[#This Row],[식사]]</f>
        <v>1892000</v>
      </c>
    </row>
    <row r="26" spans="1:8">
      <c r="A26" s="7">
        <v>24</v>
      </c>
      <c r="B26" s="2" t="s">
        <v>80</v>
      </c>
      <c r="C26" s="3" t="s">
        <v>28</v>
      </c>
      <c r="D26" s="2" t="s">
        <v>48</v>
      </c>
      <c r="E26" s="1">
        <v>1162000</v>
      </c>
      <c r="F26" s="1"/>
      <c r="G26" s="1">
        <v>730000</v>
      </c>
      <c r="H26" s="11">
        <f>표1_47[[#This Row],[1인실]]+표1_47[[#This Row],[2인실]]+표1_47[[#This Row],[식사]]</f>
        <v>1892000</v>
      </c>
    </row>
    <row r="27" spans="1:8">
      <c r="A27" s="7">
        <v>25</v>
      </c>
      <c r="B27" s="2" t="s">
        <v>78</v>
      </c>
      <c r="C27" s="3" t="s">
        <v>22</v>
      </c>
      <c r="D27" s="2" t="s">
        <v>48</v>
      </c>
      <c r="E27" s="1">
        <v>1162000</v>
      </c>
      <c r="F27" s="1"/>
      <c r="G27" s="1"/>
      <c r="H27" s="11">
        <f>표1_47[[#This Row],[1인실]]+표1_47[[#This Row],[2인실]]+표1_47[[#This Row],[식사]]</f>
        <v>1162000</v>
      </c>
    </row>
    <row r="28" spans="1:8">
      <c r="A28" s="7">
        <v>26</v>
      </c>
      <c r="B28" s="2" t="s">
        <v>75</v>
      </c>
      <c r="C28" s="3" t="s">
        <v>14</v>
      </c>
      <c r="D28" s="2" t="s">
        <v>48</v>
      </c>
      <c r="E28" s="1">
        <v>1162000</v>
      </c>
      <c r="F28" s="1"/>
      <c r="G28" s="1">
        <v>730000</v>
      </c>
      <c r="H28" s="11">
        <f>표1_47[[#This Row],[1인실]]+표1_47[[#This Row],[2인실]]+표1_47[[#This Row],[식사]]</f>
        <v>1892000</v>
      </c>
    </row>
    <row r="29" spans="1:8">
      <c r="A29" s="7">
        <v>27</v>
      </c>
      <c r="B29" s="2" t="s">
        <v>71</v>
      </c>
      <c r="C29" s="3" t="s">
        <v>12</v>
      </c>
      <c r="D29" s="2" t="s">
        <v>48</v>
      </c>
      <c r="E29" s="1">
        <v>1162000</v>
      </c>
      <c r="F29" s="1"/>
      <c r="G29" s="1">
        <v>730000</v>
      </c>
      <c r="H29" s="11">
        <f>표1_47[[#This Row],[1인실]]+표1_47[[#This Row],[2인실]]+표1_47[[#This Row],[식사]]</f>
        <v>1892000</v>
      </c>
    </row>
    <row r="30" spans="1:8">
      <c r="A30" s="7">
        <v>28</v>
      </c>
      <c r="B30" s="2" t="s">
        <v>71</v>
      </c>
      <c r="C30" s="3" t="s">
        <v>19</v>
      </c>
      <c r="D30" s="2" t="s">
        <v>48</v>
      </c>
      <c r="E30" s="1">
        <v>1162000</v>
      </c>
      <c r="F30" s="1"/>
      <c r="G30" s="1"/>
      <c r="H30" s="11">
        <f>표1_47[[#This Row],[1인실]]+표1_47[[#This Row],[2인실]]+표1_47[[#This Row],[식사]]</f>
        <v>1162000</v>
      </c>
    </row>
    <row r="31" spans="1:8">
      <c r="A31" s="7">
        <v>29</v>
      </c>
      <c r="B31" s="2" t="s">
        <v>79</v>
      </c>
      <c r="C31" s="3" t="s">
        <v>32</v>
      </c>
      <c r="D31" s="2" t="s">
        <v>48</v>
      </c>
      <c r="E31" s="1">
        <v>1162000</v>
      </c>
      <c r="F31" s="1"/>
      <c r="G31" s="1">
        <v>730000</v>
      </c>
      <c r="H31" s="11">
        <f>표1_47[[#This Row],[1인실]]+표1_47[[#This Row],[2인실]]+표1_47[[#This Row],[식사]]</f>
        <v>1892000</v>
      </c>
    </row>
    <row r="32" spans="1:8">
      <c r="A32" s="7">
        <v>30</v>
      </c>
      <c r="B32" s="2" t="s">
        <v>82</v>
      </c>
      <c r="C32" s="3" t="s">
        <v>16</v>
      </c>
      <c r="D32" s="2" t="s">
        <v>48</v>
      </c>
      <c r="E32" s="1">
        <v>1162000</v>
      </c>
      <c r="F32" s="1"/>
      <c r="G32" s="1">
        <v>730000</v>
      </c>
      <c r="H32" s="11">
        <f>표1_47[[#This Row],[1인실]]+표1_47[[#This Row],[2인실]]+표1_47[[#This Row],[식사]]</f>
        <v>1892000</v>
      </c>
    </row>
    <row r="33" spans="1:8">
      <c r="A33" s="7">
        <v>31</v>
      </c>
      <c r="B33" s="2" t="s">
        <v>72</v>
      </c>
      <c r="C33" s="3" t="s">
        <v>37</v>
      </c>
      <c r="D33" s="2" t="s">
        <v>48</v>
      </c>
      <c r="E33" s="1">
        <v>1162000</v>
      </c>
      <c r="F33" s="1"/>
      <c r="G33" s="1">
        <v>730000</v>
      </c>
      <c r="H33" s="11">
        <f>표1_47[[#This Row],[1인실]]+표1_47[[#This Row],[2인실]]+표1_47[[#This Row],[식사]]</f>
        <v>1892000</v>
      </c>
    </row>
    <row r="34" spans="1:8">
      <c r="A34" s="7">
        <v>32</v>
      </c>
      <c r="B34" s="2" t="s">
        <v>86</v>
      </c>
      <c r="C34" s="3" t="s">
        <v>21</v>
      </c>
      <c r="D34" s="2" t="s">
        <v>48</v>
      </c>
      <c r="E34" s="1">
        <v>1162000</v>
      </c>
      <c r="F34" s="1"/>
      <c r="G34" s="1"/>
      <c r="H34" s="11">
        <f>표1_47[[#This Row],[1인실]]+표1_47[[#This Row],[2인실]]+표1_47[[#This Row],[식사]]</f>
        <v>1162000</v>
      </c>
    </row>
    <row r="35" spans="1:8">
      <c r="A35" s="7">
        <v>33</v>
      </c>
      <c r="B35" s="2" t="s">
        <v>77</v>
      </c>
      <c r="C35" s="3" t="s">
        <v>49</v>
      </c>
      <c r="D35" s="2" t="s">
        <v>48</v>
      </c>
      <c r="E35" s="1">
        <v>1162000</v>
      </c>
      <c r="F35" s="1"/>
      <c r="G35" s="1"/>
      <c r="H35" s="11">
        <f>표1_47[[#This Row],[1인실]]+표1_47[[#This Row],[2인실]]+표1_47[[#This Row],[식사]]</f>
        <v>1162000</v>
      </c>
    </row>
    <row r="36" spans="1:8">
      <c r="A36" s="7">
        <v>34</v>
      </c>
      <c r="B36" s="2" t="s">
        <v>81</v>
      </c>
      <c r="C36" s="3" t="s">
        <v>34</v>
      </c>
      <c r="D36" s="2" t="s">
        <v>48</v>
      </c>
      <c r="E36" s="1">
        <v>1162000</v>
      </c>
      <c r="F36" s="1"/>
      <c r="G36" s="1">
        <v>730000</v>
      </c>
      <c r="H36" s="11">
        <f>표1_47[[#This Row],[1인실]]+표1_47[[#This Row],[2인실]]+표1_47[[#This Row],[식사]]</f>
        <v>1892000</v>
      </c>
    </row>
    <row r="37" spans="1:8">
      <c r="A37" s="7">
        <v>35</v>
      </c>
      <c r="B37" s="2" t="s">
        <v>67</v>
      </c>
      <c r="C37" s="3" t="s">
        <v>24</v>
      </c>
      <c r="D37" s="2" t="s">
        <v>48</v>
      </c>
      <c r="E37" s="1"/>
      <c r="F37" s="1">
        <v>581000</v>
      </c>
      <c r="G37" s="1">
        <v>730000</v>
      </c>
      <c r="H37" s="11">
        <f>표1_47[[#This Row],[1인실]]+표1_47[[#This Row],[2인실]]+표1_47[[#This Row],[식사]]</f>
        <v>1311000</v>
      </c>
    </row>
    <row r="38" spans="1:8">
      <c r="A38" s="7">
        <v>36</v>
      </c>
      <c r="B38" s="2" t="s">
        <v>68</v>
      </c>
      <c r="C38" s="3" t="s">
        <v>25</v>
      </c>
      <c r="D38" s="2" t="s">
        <v>48</v>
      </c>
      <c r="E38" s="1"/>
      <c r="F38" s="1">
        <v>581000</v>
      </c>
      <c r="G38" s="1">
        <v>730000</v>
      </c>
      <c r="H38" s="11">
        <f>표1_47[[#This Row],[1인실]]+표1_47[[#This Row],[2인실]]+표1_47[[#This Row],[식사]]</f>
        <v>1311000</v>
      </c>
    </row>
    <row r="39" spans="1:8">
      <c r="A39" s="7">
        <v>37</v>
      </c>
      <c r="B39" s="2" t="s">
        <v>69</v>
      </c>
      <c r="C39" s="3" t="s">
        <v>20</v>
      </c>
      <c r="D39" s="2" t="s">
        <v>48</v>
      </c>
      <c r="E39" s="1">
        <v>1162000</v>
      </c>
      <c r="F39" s="1"/>
      <c r="G39" s="1">
        <v>730000</v>
      </c>
      <c r="H39" s="11">
        <f>표1_47[[#This Row],[1인실]]+표1_47[[#This Row],[2인실]]+표1_47[[#This Row],[식사]]</f>
        <v>1892000</v>
      </c>
    </row>
    <row r="40" spans="1:8">
      <c r="A40" s="7">
        <v>38</v>
      </c>
      <c r="B40" s="2" t="s">
        <v>70</v>
      </c>
      <c r="C40" s="3" t="s">
        <v>30</v>
      </c>
      <c r="D40" s="2" t="s">
        <v>48</v>
      </c>
      <c r="E40" s="1"/>
      <c r="F40" s="1">
        <v>581000</v>
      </c>
      <c r="G40" s="1">
        <v>730000</v>
      </c>
      <c r="H40" s="11">
        <f>표1_47[[#This Row],[1인실]]+표1_47[[#This Row],[2인실]]+표1_47[[#This Row],[식사]]</f>
        <v>1311000</v>
      </c>
    </row>
    <row r="41" spans="1:8">
      <c r="A41" s="7">
        <v>39</v>
      </c>
      <c r="B41" s="9" t="s">
        <v>70</v>
      </c>
      <c r="C41" s="8" t="s">
        <v>35</v>
      </c>
      <c r="D41" s="9" t="s">
        <v>48</v>
      </c>
      <c r="E41" s="1"/>
      <c r="F41" s="14">
        <v>581000</v>
      </c>
      <c r="G41" s="1">
        <v>730000</v>
      </c>
      <c r="H41" s="11">
        <f>표1_47[[#This Row],[1인실]]+표1_47[[#This Row],[2인실]]+표1_47[[#This Row],[식사]]</f>
        <v>1311000</v>
      </c>
    </row>
    <row r="43" spans="1:8">
      <c r="A43" t="s">
        <v>89</v>
      </c>
    </row>
    <row r="44" spans="1:8">
      <c r="A44" s="3">
        <v>1</v>
      </c>
      <c r="B44" s="6"/>
      <c r="C44" s="6" t="s">
        <v>10</v>
      </c>
      <c r="D44" s="3" t="s">
        <v>44</v>
      </c>
      <c r="E44" s="1"/>
      <c r="F44" s="16"/>
      <c r="G44" s="16">
        <v>730000</v>
      </c>
      <c r="H44" s="17">
        <f>G44</f>
        <v>730000</v>
      </c>
    </row>
    <row r="45" spans="1:8">
      <c r="A45" s="3">
        <v>2</v>
      </c>
      <c r="B45" s="10"/>
      <c r="C45" s="6" t="s">
        <v>18</v>
      </c>
      <c r="D45" s="3" t="s">
        <v>44</v>
      </c>
      <c r="E45" s="1"/>
      <c r="F45" s="16"/>
      <c r="G45" s="16">
        <v>730000</v>
      </c>
      <c r="H45" s="17">
        <f t="shared" ref="H45:H47" si="0">G45</f>
        <v>730000</v>
      </c>
    </row>
    <row r="46" spans="1:8">
      <c r="A46" s="3">
        <v>3</v>
      </c>
      <c r="B46" s="6"/>
      <c r="C46" s="6" t="s">
        <v>40</v>
      </c>
      <c r="D46" s="3" t="s">
        <v>44</v>
      </c>
      <c r="E46" s="1"/>
      <c r="F46" s="16"/>
      <c r="G46" s="16">
        <v>730000</v>
      </c>
      <c r="H46" s="17">
        <f t="shared" si="0"/>
        <v>730000</v>
      </c>
    </row>
    <row r="47" spans="1:8">
      <c r="A47" s="3">
        <v>4</v>
      </c>
      <c r="B47" s="10"/>
      <c r="C47" s="6" t="s">
        <v>50</v>
      </c>
      <c r="D47" s="3" t="s">
        <v>48</v>
      </c>
      <c r="E47" s="1"/>
      <c r="F47" s="16"/>
      <c r="G47" s="16">
        <v>730000</v>
      </c>
      <c r="H47" s="17">
        <f t="shared" si="0"/>
        <v>730000</v>
      </c>
    </row>
  </sheetData>
  <mergeCells count="1">
    <mergeCell ref="A1:H1"/>
  </mergeCells>
  <phoneticPr fontId="3" type="noConversion"/>
  <pageMargins left="0.7" right="0.7" top="0.75" bottom="0.75" header="0.3" footer="0.3"/>
  <pageSetup paperSize="1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신입생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2016-02-25T07:59:50Z</dcterms:modified>
</cp:coreProperties>
</file>